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8505" activeTab="0"/>
  </bookViews>
  <sheets>
    <sheet name="WEB-Game" sheetId="1" r:id="rId1"/>
    <sheet name="WEB-Reiting" sheetId="2" r:id="rId2"/>
  </sheets>
  <externalReferences>
    <externalReference r:id="rId5"/>
  </externalReferences>
  <definedNames>
    <definedName name="Lines">'[1]List_Texts'!$A$37:$A$72</definedName>
    <definedName name="Players">'[1]Handicap'!$C$5:$C$162</definedName>
    <definedName name="Pol">'[1]List_Texts'!$D$1:$D$2</definedName>
    <definedName name="_xlnm.Print_Titles" localSheetId="1">'WEB-Reiting'!$1:$3</definedName>
    <definedName name="_xlnm.Print_Area" localSheetId="1">'WEB-Reiting'!$A$1:$F$75</definedName>
  </definedNames>
  <calcPr fullCalcOnLoad="1"/>
</workbook>
</file>

<file path=xl/sharedStrings.xml><?xml version="1.0" encoding="utf-8"?>
<sst xmlns="http://schemas.openxmlformats.org/spreadsheetml/2006/main" count="978" uniqueCount="145">
  <si>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</si>
  <si>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</si>
  <si>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</si>
  <si>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</si>
  <si>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</si>
  <si>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</si>
  <si>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</si>
  <si>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</si>
  <si>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</si>
  <si>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</si>
  <si>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</si>
  <si>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</si>
  <si>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</si>
  <si>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Andis Dārziņš</t>
  </si>
  <si>
    <t>M</t>
  </si>
  <si>
    <t>23A</t>
  </si>
  <si>
    <t>II</t>
  </si>
  <si>
    <t>Daniels Vēzis</t>
  </si>
  <si>
    <t>22A</t>
  </si>
  <si>
    <t>III</t>
  </si>
  <si>
    <t>Adina Kindzule</t>
  </si>
  <si>
    <t>F</t>
  </si>
  <si>
    <t>21A</t>
  </si>
  <si>
    <t>IV</t>
  </si>
  <si>
    <t>Veronika Hudjakova</t>
  </si>
  <si>
    <t>20A</t>
  </si>
  <si>
    <t>V</t>
  </si>
  <si>
    <t>Raimonds Zemitis</t>
  </si>
  <si>
    <t>18A</t>
  </si>
  <si>
    <t>VI</t>
  </si>
  <si>
    <t>Maris Eisaks</t>
  </si>
  <si>
    <t>19A</t>
  </si>
  <si>
    <t>VII</t>
  </si>
  <si>
    <t>Aivars Kuksa</t>
  </si>
  <si>
    <t>17A</t>
  </si>
  <si>
    <t>VIII</t>
  </si>
  <si>
    <t/>
  </si>
  <si>
    <t>IX</t>
  </si>
  <si>
    <t>X</t>
  </si>
  <si>
    <t>Final Step 1</t>
  </si>
  <si>
    <t>Place Final s1</t>
  </si>
  <si>
    <t>G1 +hdc</t>
  </si>
  <si>
    <t>18B</t>
  </si>
  <si>
    <t>TOTEM</t>
  </si>
  <si>
    <t>17B</t>
  </si>
  <si>
    <t>20B</t>
  </si>
  <si>
    <t>Jānis Dzalbs</t>
  </si>
  <si>
    <t>19B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</si>
  <si>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</si>
  <si>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</si>
  <si>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</si>
  <si>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</si>
  <si>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</si>
  <si>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</si>
  <si>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</si>
  <si>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</si>
  <si>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</si>
  <si>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</si>
  <si>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Poz.</t>
  </si>
  <si>
    <t>Yes</t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</si>
  <si>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</si>
  <si>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</si>
  <si>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</si>
  <si>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</si>
  <si>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</si>
  <si>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</si>
  <si>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</si>
  <si>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</si>
  <si>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21B</t>
  </si>
  <si>
    <t>rezult w/o HDC</t>
  </si>
  <si>
    <t>3in1</t>
  </si>
  <si>
    <t>23B</t>
  </si>
  <si>
    <t>HDC</t>
  </si>
  <si>
    <t>Rez+hdc</t>
  </si>
  <si>
    <t>Desp.</t>
  </si>
  <si>
    <t>Tatjana Teļnova</t>
  </si>
  <si>
    <t>Nikolajs Ovčiņņikovs</t>
  </si>
  <si>
    <t>Roberts Šipkevics</t>
  </si>
  <si>
    <t>22B</t>
  </si>
  <si>
    <t>Maija Kuksa</t>
  </si>
  <si>
    <t xml:space="preserve">Jurijs Dumcevs </t>
  </si>
  <si>
    <t>Reitings turnīram "6no36" season 2010-2011</t>
  </si>
  <si>
    <t>Menesa reitings: 09.2011</t>
  </si>
  <si>
    <t>Gada reitings</t>
  </si>
  <si>
    <t>Place</t>
  </si>
  <si>
    <t>Total</t>
  </si>
  <si>
    <t>Juris Bricis</t>
  </si>
  <si>
    <t>Dmitrijs Čebotarjovs</t>
  </si>
  <si>
    <t>Elizabete Vārava</t>
  </si>
  <si>
    <t>Māris Štokmanis</t>
  </si>
  <si>
    <t>Janis Zemitis</t>
  </si>
  <si>
    <t>Jānis Štokmanis</t>
  </si>
  <si>
    <t>Janis Zālītis</t>
  </si>
  <si>
    <t>Jurijs Dolgovs</t>
  </si>
  <si>
    <t>Dmitrijs Ivanovs</t>
  </si>
  <si>
    <t>Julians Visockis</t>
  </si>
  <si>
    <t>Artūrs Levikins</t>
  </si>
  <si>
    <t>Vladimirs Lagunovs</t>
  </si>
  <si>
    <t>Jeļena Čeliševa</t>
  </si>
  <si>
    <t xml:space="preserve">Vladimirs Pribiļevs </t>
  </si>
  <si>
    <t>Signe Vintere</t>
  </si>
  <si>
    <t>Marija Tkačenko</t>
  </si>
  <si>
    <t>Aleksejs Jelisejevs</t>
  </si>
  <si>
    <t>Ivars Vinters</t>
  </si>
  <si>
    <t>Dmitrijs Dolgovs</t>
  </si>
  <si>
    <t>Donāts Cimoška</t>
  </si>
  <si>
    <t>Sergejs Vorobjovs</t>
  </si>
  <si>
    <t>Edgars Juberts</t>
  </si>
  <si>
    <t>Jānis Naļivaiko</t>
  </si>
  <si>
    <t>Arnolds Lokmanis</t>
  </si>
  <si>
    <t>Verners Veidulis</t>
  </si>
  <si>
    <t>Jānis Rozenbergs</t>
  </si>
  <si>
    <t>Dmitrijs Paškovs</t>
  </si>
  <si>
    <t>Kaspars Ukrins</t>
  </si>
  <si>
    <t>Aivars Zizlans</t>
  </si>
  <si>
    <t>Andrejs Tračs</t>
  </si>
  <si>
    <t>Aigars Strautiņš</t>
  </si>
  <si>
    <t>Raimonds Rutenbergs</t>
  </si>
  <si>
    <t>Maris Dukurs</t>
  </si>
  <si>
    <t xml:space="preserve">Jelena Šorohova </t>
  </si>
  <si>
    <t>Edgars Poiss</t>
  </si>
  <si>
    <t>Oskars Kreilis</t>
  </si>
  <si>
    <t>Martins Nicmanis</t>
  </si>
  <si>
    <t>Renārs Rutenbergs</t>
  </si>
  <si>
    <t>Aleksandrs Margolis</t>
  </si>
  <si>
    <t xml:space="preserve">Normunds Dācis </t>
  </si>
  <si>
    <t>Marina Petrova</t>
  </si>
  <si>
    <t>Dmitrij Zurov</t>
  </si>
  <si>
    <t>Igors Dumcevs</t>
  </si>
  <si>
    <t>Kristaps Lusars</t>
  </si>
  <si>
    <t>Liva Vaivade</t>
  </si>
  <si>
    <t>Kirils Hudjakovs</t>
  </si>
  <si>
    <t>Aleksejs Dolgovs</t>
  </si>
  <si>
    <t>Diana Zavjalova</t>
  </si>
  <si>
    <t>Martiņš Reinholds</t>
  </si>
  <si>
    <t>Igors Kude</t>
  </si>
  <si>
    <t>Karina Margole</t>
  </si>
  <si>
    <t>Aleksandrs Zavjalovs</t>
  </si>
  <si>
    <t>Arturs Zavjalovs</t>
  </si>
  <si>
    <t>Ivars Lauris</t>
  </si>
  <si>
    <t>Artūrs Maslovs</t>
  </si>
  <si>
    <t>Andris Stalidzans</t>
  </si>
  <si>
    <t>Aivis Kuksa</t>
  </si>
  <si>
    <t>Andrejs Lidumnieks</t>
  </si>
  <si>
    <t>Rolands Majevskis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</si>
</sst>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ahoma"/>
      <family val="2"/>
    </font>
    <font>
      <b/>
      <sz val="18"/>
      <name val="Tahoma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sz val="10"/>
      <name val="BaltOptima"/>
      <family val="0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4"/>
      <color indexed="9"/>
      <name val="Tahoma"/>
      <family val="2"/>
    </font>
    <font>
      <sz val="10"/>
      <color indexed="8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2"/>
    </font>
    <font>
      <b/>
      <sz val="12"/>
      <color indexed="10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55"/>
      <name val="Tahoma"/>
      <family val="2"/>
    </font>
    <font>
      <sz val="11"/>
      <name val="Arial Cyr"/>
      <family val="0"/>
    </font>
    <font>
      <b/>
      <sz val="14"/>
      <color indexed="43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2"/>
    </font>
    <font>
      <b/>
      <sz val="12"/>
      <name val="Arial Cyr"/>
      <family val="0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 locked="0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32" fillId="0" borderId="0">
      <alignment/>
      <protection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67" fillId="31" borderId="8" applyNumberFormat="0" applyFont="0" applyAlignment="0" applyProtection="0"/>
    <xf numFmtId="9" fontId="67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21" fillId="0" borderId="0" xfId="0" applyNumberFormat="1" applyFont="1" applyFill="1" applyAlignment="1">
      <alignment horizontal="left"/>
    </xf>
    <xf numFmtId="1" fontId="22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" fontId="26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1" fontId="26" fillId="33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>
      <alignment horizontal="center" vertical="center"/>
    </xf>
    <xf numFmtId="1" fontId="29" fillId="35" borderId="11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locked="0"/>
    </xf>
    <xf numFmtId="0" fontId="29" fillId="35" borderId="12" xfId="0" applyFont="1" applyFill="1" applyBorder="1" applyAlignment="1" applyProtection="1">
      <alignment horizontal="left" vertical="center" indent="1"/>
      <protection locked="0"/>
    </xf>
    <xf numFmtId="1" fontId="31" fillId="0" borderId="12" xfId="0" applyNumberFormat="1" applyFont="1" applyFill="1" applyBorder="1" applyAlignment="1" applyProtection="1">
      <alignment horizontal="center"/>
      <protection locked="0"/>
    </xf>
    <xf numFmtId="0" fontId="30" fillId="33" borderId="11" xfId="33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>
      <alignment horizontal="center"/>
    </xf>
    <xf numFmtId="1" fontId="33" fillId="0" borderId="1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hidden="1"/>
    </xf>
    <xf numFmtId="1" fontId="18" fillId="34" borderId="11" xfId="0" applyNumberFormat="1" applyFont="1" applyFill="1" applyBorder="1" applyAlignment="1" applyProtection="1">
      <alignment horizontal="center"/>
      <protection hidden="1"/>
    </xf>
    <xf numFmtId="1" fontId="20" fillId="0" borderId="11" xfId="0" applyNumberFormat="1" applyFont="1" applyBorder="1" applyAlignment="1" applyProtection="1">
      <alignment horizontal="center"/>
      <protection hidden="1"/>
    </xf>
    <xf numFmtId="0" fontId="34" fillId="35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18" fillId="0" borderId="12" xfId="0" applyFont="1" applyFill="1" applyBorder="1" applyAlignment="1" applyProtection="1">
      <alignment horizontal="left" vertical="center" indent="1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hidden="1"/>
    </xf>
    <xf numFmtId="1" fontId="18" fillId="34" borderId="12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Border="1" applyAlignment="1" applyProtection="1">
      <alignment horizontal="center"/>
      <protection hidden="1"/>
    </xf>
    <xf numFmtId="1" fontId="29" fillId="35" borderId="12" xfId="33" applyNumberFormat="1" applyFont="1" applyFill="1" applyBorder="1" applyAlignment="1" applyProtection="1">
      <alignment horizontal="center"/>
      <protection locked="0"/>
    </xf>
    <xf numFmtId="1" fontId="30" fillId="0" borderId="12" xfId="33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/>
    </xf>
    <xf numFmtId="9" fontId="36" fillId="35" borderId="13" xfId="0" applyNumberFormat="1" applyFont="1" applyFill="1" applyBorder="1" applyAlignment="1">
      <alignment horizontal="center" shrinkToFit="1"/>
    </xf>
    <xf numFmtId="1" fontId="29" fillId="35" borderId="14" xfId="33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left" vertical="center" indent="1"/>
      <protection locked="0"/>
    </xf>
    <xf numFmtId="1" fontId="31" fillId="0" borderId="15" xfId="0" applyNumberFormat="1" applyFont="1" applyFill="1" applyBorder="1" applyAlignment="1" applyProtection="1">
      <alignment horizontal="center"/>
      <protection locked="0"/>
    </xf>
    <xf numFmtId="0" fontId="30" fillId="33" borderId="16" xfId="33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/>
      <protection locked="0"/>
    </xf>
    <xf numFmtId="1" fontId="37" fillId="0" borderId="15" xfId="0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hidden="1"/>
    </xf>
    <xf numFmtId="1" fontId="18" fillId="34" borderId="15" xfId="0" applyNumberFormat="1" applyFont="1" applyFill="1" applyBorder="1" applyAlignment="1" applyProtection="1">
      <alignment horizontal="center"/>
      <protection hidden="1"/>
    </xf>
    <xf numFmtId="1" fontId="20" fillId="0" borderId="15" xfId="0" applyNumberFormat="1" applyFont="1" applyFill="1" applyBorder="1" applyAlignment="1" applyProtection="1">
      <alignment horizontal="center"/>
      <protection hidden="1"/>
    </xf>
    <xf numFmtId="9" fontId="36" fillId="35" borderId="0" xfId="0" applyNumberFormat="1" applyFont="1" applyFill="1" applyAlignment="1">
      <alignment horizontal="center"/>
    </xf>
    <xf numFmtId="9" fontId="35" fillId="0" borderId="0" xfId="0" applyNumberFormat="1" applyFont="1" applyAlignment="1">
      <alignment horizontal="center"/>
    </xf>
    <xf numFmtId="1" fontId="38" fillId="0" borderId="11" xfId="33" applyNumberFormat="1" applyFont="1" applyFill="1" applyBorder="1" applyAlignment="1" applyProtection="1">
      <alignment horizontal="center"/>
      <protection locked="0"/>
    </xf>
    <xf numFmtId="0" fontId="30" fillId="33" borderId="17" xfId="33" applyFont="1" applyFill="1" applyBorder="1" applyAlignment="1" applyProtection="1">
      <alignment horizontal="center" vertical="center"/>
      <protection locked="0"/>
    </xf>
    <xf numFmtId="1" fontId="33" fillId="0" borderId="17" xfId="0" applyNumberFormat="1" applyFont="1" applyFill="1" applyBorder="1" applyAlignment="1" applyProtection="1">
      <alignment horizontal="center"/>
      <protection locked="0"/>
    </xf>
    <xf numFmtId="1" fontId="30" fillId="0" borderId="18" xfId="0" applyNumberFormat="1" applyFont="1" applyFill="1" applyBorder="1" applyAlignment="1" applyProtection="1">
      <alignment horizontal="center"/>
      <protection hidden="1"/>
    </xf>
    <xf numFmtId="0" fontId="3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38" fillId="0" borderId="12" xfId="33" applyNumberFormat="1" applyFont="1" applyFill="1" applyBorder="1" applyAlignment="1" applyProtection="1">
      <alignment horizontal="center"/>
      <protection locked="0"/>
    </xf>
    <xf numFmtId="1" fontId="30" fillId="36" borderId="12" xfId="0" applyNumberFormat="1" applyFont="1" applyFill="1" applyBorder="1" applyAlignment="1" applyProtection="1">
      <alignment horizontal="center"/>
      <protection locked="0"/>
    </xf>
    <xf numFmtId="1" fontId="26" fillId="36" borderId="12" xfId="0" applyNumberFormat="1" applyFont="1" applyFill="1" applyBorder="1" applyAlignment="1" applyProtection="1">
      <alignment horizontal="center" vertical="center"/>
      <protection locked="0"/>
    </xf>
    <xf numFmtId="0" fontId="23" fillId="0" borderId="12" xfId="33" applyFont="1" applyFill="1" applyBorder="1" applyAlignment="1" applyProtection="1">
      <alignment horizontal="left" vertical="center" indent="1"/>
      <protection locked="0"/>
    </xf>
    <xf numFmtId="1" fontId="38" fillId="36" borderId="12" xfId="33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1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1" fontId="26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26" fillId="33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1" fontId="23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41" fillId="0" borderId="12" xfId="0" applyFont="1" applyFill="1" applyBorder="1" applyAlignment="1" applyProtection="1">
      <alignment horizontal="left" vertical="center" indent="1"/>
      <protection locked="0"/>
    </xf>
    <xf numFmtId="0" fontId="30" fillId="33" borderId="12" xfId="33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1" fontId="30" fillId="0" borderId="0" xfId="0" applyNumberFormat="1" applyFont="1" applyFill="1" applyBorder="1" applyAlignment="1" applyProtection="1">
      <alignment horizontal="right"/>
      <protection locked="0"/>
    </xf>
    <xf numFmtId="0" fontId="42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37" borderId="12" xfId="0" applyFont="1" applyFill="1" applyBorder="1" applyAlignment="1" applyProtection="1">
      <alignment horizontal="left" vertical="center" indent="1"/>
      <protection locked="0"/>
    </xf>
    <xf numFmtId="0" fontId="20" fillId="37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8" fillId="34" borderId="12" xfId="0" applyNumberFormat="1" applyFont="1" applyFill="1" applyBorder="1" applyAlignment="1" applyProtection="1">
      <alignment horizontal="center"/>
      <protection hidden="1"/>
    </xf>
    <xf numFmtId="0" fontId="20" fillId="0" borderId="0" xfId="0" applyFont="1" applyFill="1" applyAlignment="1">
      <alignment/>
    </xf>
    <xf numFmtId="0" fontId="34" fillId="35" borderId="20" xfId="0" applyFont="1" applyFill="1" applyBorder="1" applyAlignment="1">
      <alignment horizontal="center"/>
    </xf>
    <xf numFmtId="0" fontId="29" fillId="38" borderId="15" xfId="0" applyFont="1" applyFill="1" applyBorder="1" applyAlignment="1" applyProtection="1">
      <alignment horizontal="left" vertical="center" indent="1"/>
      <protection locked="0"/>
    </xf>
    <xf numFmtId="0" fontId="30" fillId="33" borderId="15" xfId="33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>
      <alignment horizontal="center"/>
    </xf>
    <xf numFmtId="1" fontId="20" fillId="0" borderId="15" xfId="0" applyNumberFormat="1" applyFont="1" applyBorder="1" applyAlignment="1" applyProtection="1">
      <alignment horizontal="center"/>
      <protection hidden="1"/>
    </xf>
    <xf numFmtId="1" fontId="18" fillId="0" borderId="1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left" vertical="center" indent="1"/>
      <protection locked="0"/>
    </xf>
    <xf numFmtId="1" fontId="30" fillId="0" borderId="11" xfId="33" applyNumberFormat="1" applyFont="1" applyFill="1" applyBorder="1" applyAlignment="1" applyProtection="1">
      <alignment horizontal="center"/>
      <protection locked="0"/>
    </xf>
    <xf numFmtId="0" fontId="33" fillId="0" borderId="11" xfId="0" applyFont="1" applyFill="1" applyBorder="1" applyAlignment="1" applyProtection="1">
      <alignment horizontal="center"/>
      <protection locked="0"/>
    </xf>
    <xf numFmtId="1" fontId="18" fillId="0" borderId="12" xfId="33" applyNumberFormat="1" applyFont="1" applyFill="1" applyBorder="1" applyAlignment="1" applyProtection="1">
      <alignment horizontal="center"/>
      <protection locked="0"/>
    </xf>
    <xf numFmtId="0" fontId="30" fillId="0" borderId="12" xfId="0" applyFont="1" applyFill="1" applyBorder="1" applyAlignment="1" applyProtection="1">
      <alignment horizontal="left" vertical="center" indent="1"/>
      <protection locked="0"/>
    </xf>
    <xf numFmtId="0" fontId="33" fillId="39" borderId="12" xfId="0" applyFont="1" applyFill="1" applyBorder="1" applyAlignment="1" applyProtection="1">
      <alignment horizontal="center"/>
      <protection locked="0"/>
    </xf>
    <xf numFmtId="0" fontId="33" fillId="0" borderId="0" xfId="0" applyFont="1" applyFill="1" applyAlignment="1">
      <alignment horizontal="center"/>
    </xf>
    <xf numFmtId="0" fontId="43" fillId="0" borderId="0" xfId="33" applyFont="1" applyFill="1" applyBorder="1" applyAlignment="1" applyProtection="1">
      <alignment horizontal="left" indent="1"/>
      <protection locked="0"/>
    </xf>
    <xf numFmtId="0" fontId="23" fillId="0" borderId="0" xfId="0" applyFont="1" applyFill="1" applyAlignment="1">
      <alignment horizontal="center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1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33" applyFont="1" applyFill="1" applyBorder="1" applyAlignment="1" applyProtection="1">
      <alignment horizontal="left" vertical="center" indent="1"/>
      <protection locked="0"/>
    </xf>
    <xf numFmtId="0" fontId="33" fillId="0" borderId="0" xfId="0" applyFont="1" applyFill="1" applyBorder="1" applyAlignment="1">
      <alignment horizontal="center"/>
    </xf>
    <xf numFmtId="1" fontId="20" fillId="0" borderId="0" xfId="0" applyNumberFormat="1" applyFont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5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6" fillId="34" borderId="10" xfId="0" applyFont="1" applyFill="1" applyBorder="1" applyAlignment="1" applyProtection="1">
      <alignment horizontal="center" vertical="center" wrapText="1"/>
      <protection locked="0"/>
    </xf>
    <xf numFmtId="0" fontId="26" fillId="33" borderId="10" xfId="0" applyFont="1" applyFill="1" applyBorder="1" applyAlignment="1" applyProtection="1">
      <alignment horizontal="center" vertical="center" textRotation="180" wrapText="1"/>
      <protection locked="0"/>
    </xf>
    <xf numFmtId="0" fontId="18" fillId="34" borderId="10" xfId="0" applyFont="1" applyFill="1" applyBorder="1" applyAlignment="1" applyProtection="1">
      <alignment horizontal="center" vertical="center" wrapText="1"/>
      <protection locked="0"/>
    </xf>
    <xf numFmtId="1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33" borderId="10" xfId="0" applyFont="1" applyFill="1" applyBorder="1" applyAlignment="1" applyProtection="1">
      <alignment horizontal="center" vertical="center" wrapText="1"/>
      <protection locked="0"/>
    </xf>
    <xf numFmtId="0" fontId="26" fillId="40" borderId="10" xfId="0" applyFont="1" applyFill="1" applyBorder="1" applyAlignment="1" applyProtection="1">
      <alignment horizontal="center" vertical="center" wrapText="1"/>
      <protection locked="0"/>
    </xf>
    <xf numFmtId="0" fontId="22" fillId="41" borderId="10" xfId="0" applyFont="1" applyFill="1" applyBorder="1" applyAlignment="1" applyProtection="1">
      <alignment horizontal="center" vertical="center" wrapText="1"/>
      <protection locked="0"/>
    </xf>
    <xf numFmtId="0" fontId="46" fillId="38" borderId="21" xfId="0" applyFont="1" applyFill="1" applyBorder="1" applyAlignment="1" applyProtection="1">
      <alignment vertical="center" textRotation="180" wrapText="1"/>
      <protection locked="0"/>
    </xf>
    <xf numFmtId="1" fontId="47" fillId="35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64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64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1" fontId="48" fillId="37" borderId="22" xfId="0" applyNumberFormat="1" applyFont="1" applyFill="1" applyBorder="1" applyAlignment="1" applyProtection="1">
      <alignment horizontal="center"/>
      <protection locked="0"/>
    </xf>
    <xf numFmtId="0" fontId="18" fillId="37" borderId="11" xfId="0" applyFont="1" applyFill="1" applyBorder="1" applyAlignment="1" applyProtection="1">
      <alignment horizontal="left" vertical="center" indent="1"/>
      <protection locked="0"/>
    </xf>
    <xf numFmtId="1" fontId="31" fillId="0" borderId="11" xfId="0" applyNumberFormat="1" applyFont="1" applyFill="1" applyBorder="1" applyAlignment="1" applyProtection="1">
      <alignment horizontal="center"/>
      <protection locked="0"/>
    </xf>
    <xf numFmtId="0" fontId="30" fillId="36" borderId="11" xfId="0" applyFont="1" applyFill="1" applyBorder="1" applyAlignment="1" applyProtection="1">
      <alignment horizontal="center" vertical="center"/>
      <protection locked="0"/>
    </xf>
    <xf numFmtId="0" fontId="30" fillId="36" borderId="11" xfId="33" applyFont="1" applyFill="1" applyBorder="1" applyAlignment="1" applyProtection="1">
      <alignment horizontal="center" vertical="center"/>
      <protection locked="0"/>
    </xf>
    <xf numFmtId="0" fontId="30" fillId="0" borderId="11" xfId="33" applyFont="1" applyFill="1" applyBorder="1" applyAlignment="1" applyProtection="1">
      <alignment horizontal="center" vertical="center"/>
      <protection locked="0"/>
    </xf>
    <xf numFmtId="0" fontId="49" fillId="0" borderId="11" xfId="0" applyFont="1" applyFill="1" applyBorder="1" applyAlignment="1" applyProtection="1">
      <alignment horizontal="center"/>
      <protection hidden="1"/>
    </xf>
    <xf numFmtId="1" fontId="23" fillId="34" borderId="11" xfId="0" applyNumberFormat="1" applyFont="1" applyFill="1" applyBorder="1" applyAlignment="1" applyProtection="1">
      <alignment horizontal="center"/>
      <protection hidden="1"/>
    </xf>
    <xf numFmtId="1" fontId="30" fillId="33" borderId="11" xfId="0" applyNumberFormat="1" applyFont="1" applyFill="1" applyBorder="1" applyAlignment="1" applyProtection="1">
      <alignment/>
      <protection hidden="1"/>
    </xf>
    <xf numFmtId="0" fontId="18" fillId="0" borderId="11" xfId="0" applyFont="1" applyFill="1" applyBorder="1" applyAlignment="1" applyProtection="1">
      <alignment/>
      <protection hidden="1"/>
    </xf>
    <xf numFmtId="0" fontId="25" fillId="0" borderId="11" xfId="0" applyFont="1" applyFill="1" applyBorder="1" applyAlignment="1" applyProtection="1">
      <alignment/>
      <protection hidden="1"/>
    </xf>
    <xf numFmtId="0" fontId="33" fillId="41" borderId="11" xfId="0" applyFont="1" applyFill="1" applyBorder="1" applyAlignment="1" applyProtection="1">
      <alignment/>
      <protection locked="0"/>
    </xf>
    <xf numFmtId="0" fontId="37" fillId="36" borderId="11" xfId="33" applyFont="1" applyFill="1" applyBorder="1" applyAlignment="1" applyProtection="1">
      <alignment horizontal="center"/>
      <protection locked="0"/>
    </xf>
    <xf numFmtId="0" fontId="50" fillId="0" borderId="11" xfId="0" applyFont="1" applyFill="1" applyBorder="1" applyAlignment="1" applyProtection="1">
      <alignment/>
      <protection hidden="1"/>
    </xf>
    <xf numFmtId="1" fontId="33" fillId="0" borderId="11" xfId="0" applyNumberFormat="1" applyFont="1" applyFill="1" applyBorder="1" applyAlignment="1" applyProtection="1">
      <alignment horizontal="center"/>
      <protection hidden="1"/>
    </xf>
    <xf numFmtId="164" fontId="0" fillId="0" borderId="11" xfId="0" applyNumberFormat="1" applyFont="1" applyFill="1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locked="0"/>
    </xf>
    <xf numFmtId="0" fontId="5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47" fillId="0" borderId="0" xfId="0" applyNumberFormat="1" applyFont="1" applyFill="1" applyBorder="1" applyAlignment="1" applyProtection="1">
      <alignment horizontal="center" wrapText="1"/>
      <protection locked="0"/>
    </xf>
    <xf numFmtId="1" fontId="48" fillId="37" borderId="23" xfId="0" applyNumberFormat="1" applyFont="1" applyFill="1" applyBorder="1" applyAlignment="1" applyProtection="1">
      <alignment horizontal="center"/>
      <protection locked="0"/>
    </xf>
    <xf numFmtId="0" fontId="52" fillId="36" borderId="12" xfId="0" applyFont="1" applyFill="1" applyBorder="1" applyAlignment="1" applyProtection="1">
      <alignment horizontal="center" vertical="center"/>
      <protection locked="0"/>
    </xf>
    <xf numFmtId="0" fontId="30" fillId="36" borderId="12" xfId="33" applyFont="1" applyFill="1" applyBorder="1" applyAlignment="1" applyProtection="1">
      <alignment horizontal="center" vertical="center"/>
      <protection locked="0"/>
    </xf>
    <xf numFmtId="0" fontId="30" fillId="0" borderId="12" xfId="33" applyFont="1" applyFill="1" applyBorder="1" applyAlignment="1" applyProtection="1">
      <alignment horizontal="center" vertical="center"/>
      <protection locked="0"/>
    </xf>
    <xf numFmtId="0" fontId="49" fillId="0" borderId="12" xfId="0" applyFont="1" applyFill="1" applyBorder="1" applyAlignment="1" applyProtection="1">
      <alignment horizontal="center"/>
      <protection hidden="1"/>
    </xf>
    <xf numFmtId="1" fontId="23" fillId="34" borderId="12" xfId="0" applyNumberFormat="1" applyFont="1" applyFill="1" applyBorder="1" applyAlignment="1" applyProtection="1">
      <alignment horizontal="center"/>
      <protection hidden="1"/>
    </xf>
    <xf numFmtId="1" fontId="30" fillId="33" borderId="12" xfId="0" applyNumberFormat="1" applyFont="1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/>
      <protection hidden="1"/>
    </xf>
    <xf numFmtId="0" fontId="25" fillId="0" borderId="12" xfId="0" applyFont="1" applyFill="1" applyBorder="1" applyAlignment="1" applyProtection="1">
      <alignment/>
      <protection hidden="1"/>
    </xf>
    <xf numFmtId="0" fontId="33" fillId="41" borderId="12" xfId="0" applyFont="1" applyFill="1" applyBorder="1" applyAlignment="1" applyProtection="1">
      <alignment/>
      <protection locked="0"/>
    </xf>
    <xf numFmtId="0" fontId="37" fillId="36" borderId="12" xfId="33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center"/>
      <protection hidden="1"/>
    </xf>
    <xf numFmtId="164" fontId="0" fillId="0" borderId="12" xfId="0" applyNumberFormat="1" applyFont="1" applyFill="1" applyBorder="1" applyAlignment="1" applyProtection="1">
      <alignment/>
      <protection hidden="1"/>
    </xf>
    <xf numFmtId="0" fontId="53" fillId="0" borderId="0" xfId="0" applyFont="1" applyFill="1" applyBorder="1" applyAlignment="1">
      <alignment horizontal="center"/>
    </xf>
    <xf numFmtId="0" fontId="33" fillId="0" borderId="0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6" fillId="0" borderId="0" xfId="0" applyFont="1" applyFill="1" applyBorder="1" applyAlignment="1" applyProtection="1">
      <alignment/>
      <protection locked="0"/>
    </xf>
    <xf numFmtId="1" fontId="18" fillId="37" borderId="23" xfId="0" applyNumberFormat="1" applyFont="1" applyFill="1" applyBorder="1" applyAlignment="1" applyProtection="1">
      <alignment horizontal="center"/>
      <protection locked="0"/>
    </xf>
    <xf numFmtId="0" fontId="30" fillId="36" borderId="12" xfId="0" applyFont="1" applyFill="1" applyBorder="1" applyAlignment="1" applyProtection="1">
      <alignment horizontal="center" vertical="center"/>
      <protection locked="0"/>
    </xf>
    <xf numFmtId="0" fontId="30" fillId="36" borderId="12" xfId="0" applyFont="1" applyFill="1" applyBorder="1" applyAlignment="1" applyProtection="1">
      <alignment horizontal="center" wrapText="1"/>
      <protection locked="0"/>
    </xf>
    <xf numFmtId="0" fontId="52" fillId="36" borderId="12" xfId="33" applyFont="1" applyFill="1" applyBorder="1" applyAlignment="1" applyProtection="1">
      <alignment horizontal="center" vertical="center"/>
      <protection locked="0"/>
    </xf>
    <xf numFmtId="0" fontId="54" fillId="39" borderId="24" xfId="0" applyFont="1" applyFill="1" applyBorder="1" applyAlignment="1">
      <alignment horizontal="center" vertical="center"/>
    </xf>
    <xf numFmtId="0" fontId="18" fillId="42" borderId="25" xfId="0" applyFont="1" applyFill="1" applyBorder="1" applyAlignment="1">
      <alignment horizontal="center"/>
    </xf>
    <xf numFmtId="0" fontId="18" fillId="42" borderId="26" xfId="0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53" fillId="0" borderId="28" xfId="0" applyFont="1" applyFill="1" applyBorder="1" applyAlignment="1">
      <alignment/>
    </xf>
    <xf numFmtId="1" fontId="26" fillId="0" borderId="0" xfId="0" applyNumberFormat="1" applyFont="1" applyFill="1" applyBorder="1" applyAlignment="1" applyProtection="1">
      <alignment horizontal="center"/>
      <protection locked="0"/>
    </xf>
    <xf numFmtId="1" fontId="18" fillId="39" borderId="23" xfId="0" applyNumberFormat="1" applyFont="1" applyFill="1" applyBorder="1" applyAlignment="1" applyProtection="1">
      <alignment horizontal="center"/>
      <protection locked="0"/>
    </xf>
    <xf numFmtId="0" fontId="50" fillId="0" borderId="12" xfId="0" applyFont="1" applyFill="1" applyBorder="1" applyAlignment="1" applyProtection="1">
      <alignment/>
      <protection hidden="1"/>
    </xf>
    <xf numFmtId="0" fontId="55" fillId="39" borderId="29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/>
    </xf>
    <xf numFmtId="0" fontId="56" fillId="0" borderId="31" xfId="0" applyFont="1" applyFill="1" applyBorder="1" applyAlignment="1">
      <alignment/>
    </xf>
    <xf numFmtId="1" fontId="18" fillId="39" borderId="21" xfId="0" applyNumberFormat="1" applyFont="1" applyFill="1" applyBorder="1" applyAlignment="1" applyProtection="1">
      <alignment horizontal="center"/>
      <protection locked="0"/>
    </xf>
    <xf numFmtId="1" fontId="30" fillId="0" borderId="10" xfId="0" applyNumberFormat="1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left" vertical="center" indent="1"/>
      <protection locked="0"/>
    </xf>
    <xf numFmtId="1" fontId="30" fillId="0" borderId="10" xfId="33" applyNumberFormat="1" applyFont="1" applyFill="1" applyBorder="1" applyAlignment="1" applyProtection="1">
      <alignment horizontal="center"/>
      <protection locked="0"/>
    </xf>
    <xf numFmtId="0" fontId="30" fillId="33" borderId="10" xfId="33" applyFont="1" applyFill="1" applyBorder="1" applyAlignment="1" applyProtection="1">
      <alignment horizontal="center" vertical="center"/>
      <protection locked="0"/>
    </xf>
    <xf numFmtId="0" fontId="30" fillId="36" borderId="10" xfId="0" applyFont="1" applyFill="1" applyBorder="1" applyAlignment="1" applyProtection="1">
      <alignment horizontal="center" vertical="center"/>
      <protection locked="0"/>
    </xf>
    <xf numFmtId="0" fontId="52" fillId="36" borderId="10" xfId="33" applyFont="1" applyFill="1" applyBorder="1" applyAlignment="1" applyProtection="1">
      <alignment horizontal="center" vertical="center"/>
      <protection locked="0"/>
    </xf>
    <xf numFmtId="0" fontId="30" fillId="36" borderId="10" xfId="33" applyFont="1" applyFill="1" applyBorder="1" applyAlignment="1" applyProtection="1">
      <alignment horizontal="center" vertical="center"/>
      <protection locked="0"/>
    </xf>
    <xf numFmtId="0" fontId="30" fillId="0" borderId="10" xfId="33" applyFont="1" applyFill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horizontal="center"/>
      <protection hidden="1"/>
    </xf>
    <xf numFmtId="1" fontId="23" fillId="34" borderId="10" xfId="0" applyNumberFormat="1" applyFont="1" applyFill="1" applyBorder="1" applyAlignment="1" applyProtection="1">
      <alignment horizontal="center"/>
      <protection hidden="1"/>
    </xf>
    <xf numFmtId="1" fontId="30" fillId="33" borderId="10" xfId="0" applyNumberFormat="1" applyFont="1" applyFill="1" applyBorder="1" applyAlignment="1" applyProtection="1">
      <alignment/>
      <protection hidden="1"/>
    </xf>
    <xf numFmtId="0" fontId="18" fillId="0" borderId="1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/>
      <protection hidden="1"/>
    </xf>
    <xf numFmtId="0" fontId="33" fillId="41" borderId="10" xfId="0" applyFont="1" applyFill="1" applyBorder="1" applyAlignment="1" applyProtection="1">
      <alignment/>
      <protection locked="0"/>
    </xf>
    <xf numFmtId="0" fontId="37" fillId="36" borderId="10" xfId="33" applyFont="1" applyFill="1" applyBorder="1" applyAlignment="1" applyProtection="1">
      <alignment horizontal="center"/>
      <protection locked="0"/>
    </xf>
    <xf numFmtId="0" fontId="50" fillId="0" borderId="10" xfId="0" applyFont="1" applyFill="1" applyBorder="1" applyAlignment="1" applyProtection="1">
      <alignment/>
      <protection hidden="1"/>
    </xf>
    <xf numFmtId="1" fontId="33" fillId="0" borderId="10" xfId="0" applyNumberFormat="1" applyFont="1" applyFill="1" applyBorder="1" applyAlignment="1" applyProtection="1">
      <alignment horizontal="center"/>
      <protection hidden="1"/>
    </xf>
    <xf numFmtId="164" fontId="0" fillId="0" borderId="10" xfId="0" applyNumberFormat="1" applyFont="1" applyFill="1" applyBorder="1" applyAlignment="1" applyProtection="1">
      <alignment/>
      <protection hidden="1"/>
    </xf>
    <xf numFmtId="0" fontId="57" fillId="39" borderId="32" xfId="0" applyFont="1" applyFill="1" applyBorder="1" applyAlignment="1">
      <alignment horizontal="center" vertical="center"/>
    </xf>
    <xf numFmtId="0" fontId="18" fillId="39" borderId="33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9" borderId="10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58" fillId="0" borderId="34" xfId="0" applyFont="1" applyFill="1" applyBorder="1" applyAlignment="1">
      <alignment/>
    </xf>
    <xf numFmtId="0" fontId="33" fillId="0" borderId="0" xfId="0" applyFont="1" applyFill="1" applyBorder="1" applyAlignment="1" applyProtection="1">
      <alignment horizontal="center" wrapText="1"/>
      <protection locked="0"/>
    </xf>
    <xf numFmtId="1" fontId="48" fillId="0" borderId="35" xfId="0" applyNumberFormat="1" applyFont="1" applyFill="1" applyBorder="1" applyAlignment="1" applyProtection="1">
      <alignment horizontal="center"/>
      <protection locked="0"/>
    </xf>
    <xf numFmtId="0" fontId="29" fillId="38" borderId="11" xfId="0" applyFont="1" applyFill="1" applyBorder="1" applyAlignment="1" applyProtection="1">
      <alignment horizontal="left" vertical="center" indent="1"/>
      <protection locked="0"/>
    </xf>
    <xf numFmtId="0" fontId="30" fillId="36" borderId="11" xfId="0" applyFont="1" applyFill="1" applyBorder="1" applyAlignment="1" applyProtection="1">
      <alignment horizontal="center" wrapText="1"/>
      <protection locked="0"/>
    </xf>
    <xf numFmtId="0" fontId="46" fillId="38" borderId="11" xfId="0" applyFont="1" applyFill="1" applyBorder="1" applyAlignment="1" applyProtection="1">
      <alignment/>
      <protection hidden="1"/>
    </xf>
    <xf numFmtId="1" fontId="37" fillId="36" borderId="11" xfId="0" applyNumberFormat="1" applyFont="1" applyFill="1" applyBorder="1" applyAlignment="1" applyProtection="1">
      <alignment horizontal="center"/>
      <protection hidden="1"/>
    </xf>
    <xf numFmtId="1" fontId="48" fillId="0" borderId="23" xfId="0" applyNumberFormat="1" applyFont="1" applyFill="1" applyBorder="1" applyAlignment="1" applyProtection="1">
      <alignment horizontal="center"/>
      <protection locked="0"/>
    </xf>
    <xf numFmtId="0" fontId="59" fillId="36" borderId="11" xfId="0" applyFont="1" applyFill="1" applyBorder="1" applyAlignment="1" applyProtection="1">
      <alignment/>
      <protection hidden="1"/>
    </xf>
    <xf numFmtId="1" fontId="60" fillId="35" borderId="12" xfId="0" applyNumberFormat="1" applyFont="1" applyFill="1" applyBorder="1" applyAlignment="1" applyProtection="1">
      <alignment horizontal="center"/>
      <protection hidden="1"/>
    </xf>
    <xf numFmtId="0" fontId="59" fillId="36" borderId="12" xfId="0" applyFont="1" applyFill="1" applyBorder="1" applyAlignment="1" applyProtection="1">
      <alignment/>
      <protection hidden="1"/>
    </xf>
    <xf numFmtId="0" fontId="59" fillId="36" borderId="16" xfId="0" applyFont="1" applyFill="1" applyBorder="1" applyAlignment="1" applyProtection="1">
      <alignment/>
      <protection hidden="1"/>
    </xf>
    <xf numFmtId="1" fontId="37" fillId="36" borderId="12" xfId="0" applyNumberFormat="1" applyFont="1" applyFill="1" applyBorder="1" applyAlignment="1" applyProtection="1">
      <alignment horizontal="center"/>
      <protection hidden="1"/>
    </xf>
    <xf numFmtId="0" fontId="37" fillId="36" borderId="23" xfId="33" applyFont="1" applyFill="1" applyBorder="1" applyAlignment="1" applyProtection="1">
      <alignment horizontal="center"/>
      <protection locked="0"/>
    </xf>
    <xf numFmtId="1" fontId="37" fillId="36" borderId="30" xfId="0" applyNumberFormat="1" applyFont="1" applyFill="1" applyBorder="1" applyAlignment="1" applyProtection="1">
      <alignment horizontal="center"/>
      <protection hidden="1"/>
    </xf>
    <xf numFmtId="1" fontId="18" fillId="0" borderId="35" xfId="0" applyNumberFormat="1" applyFont="1" applyFill="1" applyBorder="1" applyAlignment="1" applyProtection="1">
      <alignment horizontal="center"/>
      <protection locked="0"/>
    </xf>
    <xf numFmtId="0" fontId="30" fillId="0" borderId="11" xfId="0" applyFont="1" applyFill="1" applyBorder="1" applyAlignment="1" applyProtection="1">
      <alignment horizontal="left" vertical="center" indent="1"/>
      <protection locked="0"/>
    </xf>
    <xf numFmtId="1" fontId="18" fillId="0" borderId="23" xfId="33" applyNumberFormat="1" applyFont="1" applyFill="1" applyBorder="1" applyAlignment="1" applyProtection="1">
      <alignment horizontal="center"/>
      <protection locked="0"/>
    </xf>
    <xf numFmtId="1" fontId="18" fillId="0" borderId="23" xfId="0" applyNumberFormat="1" applyFont="1" applyFill="1" applyBorder="1" applyAlignment="1" applyProtection="1">
      <alignment horizontal="center"/>
      <protection locked="0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 applyProtection="1">
      <alignment horizontal="center" wrapText="1"/>
      <protection locked="0"/>
    </xf>
    <xf numFmtId="1" fontId="18" fillId="0" borderId="35" xfId="33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33" fillId="0" borderId="0" xfId="0" applyNumberFormat="1" applyFont="1" applyFill="1" applyBorder="1" applyAlignment="1" applyProtection="1">
      <alignment horizontal="center" vertical="center"/>
      <protection locked="0"/>
    </xf>
    <xf numFmtId="0" fontId="61" fillId="42" borderId="0" xfId="0" applyFont="1" applyFill="1" applyAlignment="1" applyProtection="1">
      <alignment horizontal="left"/>
      <protection locked="0"/>
    </xf>
    <xf numFmtId="0" fontId="61" fillId="42" borderId="0" xfId="0" applyFont="1" applyFill="1" applyAlignment="1" applyProtection="1">
      <alignment/>
      <protection locked="0"/>
    </xf>
    <xf numFmtId="0" fontId="50" fillId="42" borderId="0" xfId="0" applyFont="1" applyFill="1" applyAlignment="1">
      <alignment/>
    </xf>
    <xf numFmtId="0" fontId="50" fillId="42" borderId="0" xfId="0" applyFont="1" applyFill="1" applyAlignment="1">
      <alignment horizontal="center"/>
    </xf>
    <xf numFmtId="0" fontId="0" fillId="42" borderId="0" xfId="0" applyFont="1" applyFill="1" applyAlignment="1">
      <alignment/>
    </xf>
    <xf numFmtId="0" fontId="0" fillId="42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8" fillId="42" borderId="0" xfId="0" applyNumberFormat="1" applyFont="1" applyFill="1" applyAlignment="1" applyProtection="1">
      <alignment horizontal="left" vertical="center"/>
      <protection locked="0"/>
    </xf>
    <xf numFmtId="49" fontId="41" fillId="42" borderId="0" xfId="0" applyNumberFormat="1" applyFont="1" applyFill="1" applyAlignment="1" applyProtection="1">
      <alignment horizontal="center" vertical="center" textRotation="90"/>
      <protection locked="0"/>
    </xf>
    <xf numFmtId="49" fontId="63" fillId="42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42" borderId="0" xfId="0" applyNumberFormat="1" applyFont="1" applyFill="1" applyAlignment="1" applyProtection="1">
      <alignment horizontal="center" vertical="center" textRotation="90"/>
      <protection locked="0"/>
    </xf>
    <xf numFmtId="49" fontId="44" fillId="42" borderId="0" xfId="0" applyNumberFormat="1" applyFont="1" applyFill="1" applyAlignment="1" applyProtection="1">
      <alignment horizontal="left" vertical="center"/>
      <protection locked="0"/>
    </xf>
    <xf numFmtId="49" fontId="63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3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4" fillId="0" borderId="0" xfId="0" applyFont="1" applyFill="1" applyBorder="1" applyAlignment="1" applyProtection="1">
      <alignment horizontal="center" vertical="center" textRotation="90" wrapText="1"/>
      <protection locked="0"/>
    </xf>
    <xf numFmtId="0" fontId="26" fillId="0" borderId="0" xfId="0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Alignment="1" applyProtection="1">
      <alignment horizontal="center" vertical="center" textRotation="90"/>
      <protection locked="0"/>
    </xf>
    <xf numFmtId="49" fontId="65" fillId="42" borderId="36" xfId="0" applyNumberFormat="1" applyFont="1" applyFill="1" applyBorder="1" applyAlignment="1" applyProtection="1">
      <alignment horizontal="left" vertical="center" textRotation="90" wrapText="1"/>
      <protection locked="0"/>
    </xf>
    <xf numFmtId="49" fontId="65" fillId="42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18" fillId="42" borderId="38" xfId="0" applyNumberFormat="1" applyFont="1" applyFill="1" applyBorder="1" applyAlignment="1" applyProtection="1">
      <alignment horizontal="center" vertical="center" wrapText="1"/>
      <protection locked="0"/>
    </xf>
    <xf numFmtId="49" fontId="18" fillId="42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42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5" fillId="42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1" fontId="66" fillId="35" borderId="40" xfId="0" applyNumberFormat="1" applyFont="1" applyFill="1" applyBorder="1" applyAlignment="1" applyProtection="1">
      <alignment horizontal="left"/>
      <protection locked="0"/>
    </xf>
    <xf numFmtId="1" fontId="0" fillId="0" borderId="26" xfId="0" applyNumberFormat="1" applyFont="1" applyBorder="1" applyAlignment="1" applyProtection="1">
      <alignment horizontal="center"/>
      <protection locked="0"/>
    </xf>
    <xf numFmtId="0" fontId="64" fillId="35" borderId="26" xfId="0" applyFont="1" applyFill="1" applyBorder="1" applyAlignment="1" applyProtection="1">
      <alignment horizontal="left" vertical="center" indent="1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30" fillId="0" borderId="41" xfId="0" applyFont="1" applyBorder="1" applyAlignment="1" applyProtection="1">
      <alignment horizontal="right" vertical="center" indent="1"/>
      <protection locked="0"/>
    </xf>
    <xf numFmtId="0" fontId="33" fillId="0" borderId="0" xfId="0" applyFont="1" applyAlignment="1" applyProtection="1">
      <alignment horizontal="left" vertical="center" indent="1"/>
      <protection locked="0"/>
    </xf>
    <xf numFmtId="1" fontId="66" fillId="35" borderId="40" xfId="0" applyNumberFormat="1" applyFont="1" applyFill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left" vertical="center" indent="1"/>
      <protection locked="0"/>
    </xf>
    <xf numFmtId="0" fontId="18" fillId="0" borderId="26" xfId="0" applyFont="1" applyBorder="1" applyAlignment="1" applyProtection="1">
      <alignment horizontal="left" vertical="center" indent="1"/>
      <protection locked="0"/>
    </xf>
    <xf numFmtId="0" fontId="30" fillId="0" borderId="41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30" fillId="0" borderId="42" xfId="0" applyFont="1" applyBorder="1" applyAlignment="1" applyProtection="1">
      <alignment horizontal="right" vertical="center" indent="1"/>
      <protection locked="0"/>
    </xf>
    <xf numFmtId="1" fontId="66" fillId="35" borderId="43" xfId="0" applyNumberFormat="1" applyFont="1" applyFill="1" applyBorder="1" applyAlignment="1" applyProtection="1">
      <alignment horizontal="center"/>
      <protection locked="0"/>
    </xf>
    <xf numFmtId="0" fontId="26" fillId="0" borderId="12" xfId="0" applyFont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left" vertical="center" indent="1"/>
      <protection locked="0"/>
    </xf>
    <xf numFmtId="0" fontId="30" fillId="0" borderId="42" xfId="0" applyFont="1" applyBorder="1" applyAlignment="1" applyProtection="1">
      <alignment horizontal="left" vertical="center" indent="1"/>
      <protection locked="0"/>
    </xf>
    <xf numFmtId="1" fontId="0" fillId="0" borderId="43" xfId="0" applyNumberFormat="1" applyFont="1" applyBorder="1" applyAlignment="1" applyProtection="1">
      <alignment horizontal="left"/>
      <protection locked="0"/>
    </xf>
    <xf numFmtId="0" fontId="33" fillId="0" borderId="12" xfId="0" applyFont="1" applyBorder="1" applyAlignment="1" applyProtection="1">
      <alignment horizontal="left" vertical="center" indent="1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1" fontId="22" fillId="37" borderId="43" xfId="0" applyNumberFormat="1" applyFont="1" applyFill="1" applyBorder="1" applyAlignment="1" applyProtection="1">
      <alignment horizontal="center"/>
      <protection locked="0"/>
    </xf>
    <xf numFmtId="1" fontId="0" fillId="0" borderId="43" xfId="0" applyNumberFormat="1" applyFont="1" applyBorder="1" applyAlignment="1" applyProtection="1">
      <alignment horizontal="center"/>
      <protection locked="0"/>
    </xf>
    <xf numFmtId="0" fontId="30" fillId="0" borderId="12" xfId="0" applyFont="1" applyBorder="1" applyAlignment="1" applyProtection="1">
      <alignment horizontal="left" vertical="center" indent="1"/>
      <protection locked="0"/>
    </xf>
    <xf numFmtId="1" fontId="0" fillId="0" borderId="44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3" fillId="0" borderId="10" xfId="0" applyFont="1" applyBorder="1" applyAlignment="1" applyProtection="1">
      <alignment horizontal="left" vertical="center" indent="1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45" xfId="0" applyFont="1" applyBorder="1" applyAlignment="1" applyProtection="1">
      <alignment horizontal="right" vertical="center" indent="1"/>
      <protection locked="0"/>
    </xf>
    <xf numFmtId="1" fontId="0" fillId="0" borderId="44" xfId="0" applyNumberFormat="1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0" fontId="30" fillId="0" borderId="45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 vertical="center" indent="1"/>
      <protection locked="0"/>
    </xf>
    <xf numFmtId="0" fontId="26" fillId="43" borderId="12" xfId="0" applyFont="1" applyFill="1" applyBorder="1" applyAlignment="1" applyProtection="1">
      <alignment horizontal="left" vertical="center" indent="1"/>
      <protection locked="0"/>
    </xf>
    <xf numFmtId="1" fontId="22" fillId="43" borderId="43" xfId="0" applyNumberFormat="1" applyFont="1" applyFill="1" applyBorder="1" applyAlignment="1" applyProtection="1">
      <alignment horizontal="left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KLIENT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</xdr:row>
      <xdr:rowOff>0</xdr:rowOff>
    </xdr:from>
    <xdr:to>
      <xdr:col>15</xdr:col>
      <xdr:colOff>47625</xdr:colOff>
      <xdr:row>8</xdr:row>
      <xdr:rowOff>180975</xdr:rowOff>
    </xdr:to>
    <xdr:grpSp>
      <xdr:nvGrpSpPr>
        <xdr:cNvPr id="1" name="Group 5"/>
        <xdr:cNvGrpSpPr>
          <a:grpSpLocks/>
        </xdr:cNvGrpSpPr>
      </xdr:nvGrpSpPr>
      <xdr:grpSpPr>
        <a:xfrm>
          <a:off x="7829550" y="3248025"/>
          <a:ext cx="19431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8"/>
        <xdr:cNvGrpSpPr>
          <a:grpSpLocks/>
        </xdr:cNvGrpSpPr>
      </xdr:nvGrpSpPr>
      <xdr:grpSpPr>
        <a:xfrm>
          <a:off x="4495800" y="85725"/>
          <a:ext cx="2505075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142875</xdr:colOff>
      <xdr:row>33</xdr:row>
      <xdr:rowOff>942975</xdr:rowOff>
    </xdr:from>
    <xdr:to>
      <xdr:col>23</xdr:col>
      <xdr:colOff>200025</xdr:colOff>
      <xdr:row>38</xdr:row>
      <xdr:rowOff>142875</xdr:rowOff>
    </xdr:to>
    <xdr:sp>
      <xdr:nvSpPr>
        <xdr:cNvPr id="8" name="AutoShape 15"/>
        <xdr:cNvSpPr>
          <a:spLocks/>
        </xdr:cNvSpPr>
      </xdr:nvSpPr>
      <xdr:spPr>
        <a:xfrm rot="16200000">
          <a:off x="12582525" y="11896725"/>
          <a:ext cx="619125" cy="2181225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8</xdr:row>
      <xdr:rowOff>114300</xdr:rowOff>
    </xdr:from>
    <xdr:to>
      <xdr:col>18</xdr:col>
      <xdr:colOff>171450</xdr:colOff>
      <xdr:row>22</xdr:row>
      <xdr:rowOff>114300</xdr:rowOff>
    </xdr:to>
    <xdr:sp>
      <xdr:nvSpPr>
        <xdr:cNvPr id="9" name="AutoShape 16"/>
        <xdr:cNvSpPr>
          <a:spLocks/>
        </xdr:cNvSpPr>
      </xdr:nvSpPr>
      <xdr:spPr>
        <a:xfrm rot="16200000">
          <a:off x="8239125" y="4076700"/>
          <a:ext cx="2581275" cy="43338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14</xdr:col>
      <xdr:colOff>257175</xdr:colOff>
      <xdr:row>5</xdr:row>
      <xdr:rowOff>142875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0" y="1676400"/>
          <a:ext cx="14287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428625</xdr:colOff>
      <xdr:row>32</xdr:row>
      <xdr:rowOff>238125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43775" y="8620125"/>
          <a:ext cx="20669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Grand_ARHIV\1_BOWLING\4_TOURNAMENT\1_tournament_JW\6no36\Vasara2011\6no36%20summer2011_v006_2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241_25.09.#v16"/>
      <sheetName val="G240_18.09.#v15"/>
      <sheetName val="G239_11.09.#v14"/>
      <sheetName val="G238_04.09.#v13"/>
      <sheetName val="G237_28.08.#v12"/>
      <sheetName val="Main"/>
      <sheetName val="WEB-Game"/>
      <sheetName val="WEB-Reiting"/>
      <sheetName val="WEB-Handicap"/>
      <sheetName val="Handicap"/>
      <sheetName val="Games summer 11"/>
      <sheetName val="Reitings 10-11"/>
      <sheetName val="Games 10-11"/>
      <sheetName val="Games summer 10"/>
      <sheetName val="Handicap b220_55%"/>
      <sheetName val="G236_21.08.#v11"/>
      <sheetName val="G235_14.08.#v10"/>
      <sheetName val="G234_07.08.#v9"/>
      <sheetName val="G233_31.07.#v8"/>
      <sheetName val="G232_24.07.#v7"/>
      <sheetName val="G231_10.07.#v6"/>
      <sheetName val="G230_03.07.#v5"/>
      <sheetName val="G229_26.06.#v4"/>
      <sheetName val="G228_19.06.#v3"/>
      <sheetName val="G227_12.06.#v2"/>
      <sheetName val="G226_05.06.#35"/>
      <sheetName val="G224_22.05.#34"/>
      <sheetName val="G223_15.05.#33"/>
      <sheetName val="G222_08.05.#32"/>
      <sheetName val="G221_01.05.#31"/>
      <sheetName val="G220_25.04.#30"/>
      <sheetName val="G219_17.04.#29"/>
      <sheetName val="G218_10.04.#28"/>
      <sheetName val="G217_03.04.#27"/>
      <sheetName val="G216_27.03.#26"/>
      <sheetName val="G215_20.03.#25"/>
      <sheetName val="G214_13.03.24"/>
      <sheetName val="G213_06.03.#23"/>
      <sheetName val="G212_27.02.#22"/>
      <sheetName val="G211_20.02.#21"/>
      <sheetName val="G210_13.02.#20"/>
      <sheetName val="G209_06.02.#19"/>
      <sheetName val="G208_30.01.#18"/>
      <sheetName val="G207_23.01.#17"/>
      <sheetName val="G206_16.01.#16"/>
      <sheetName val="G205_09.01.#15"/>
      <sheetName val="G204_2.1.#14"/>
      <sheetName val="G203_26.12.#13"/>
      <sheetName val="G202_19.12.#12"/>
      <sheetName val="G201_12.12.#11"/>
      <sheetName val="G200_05.12.#10"/>
      <sheetName val="G199_28.11.#9"/>
      <sheetName val="G198_21.11.#8"/>
      <sheetName val="G197_14.11.#7"/>
      <sheetName val="G196_7.11.#6"/>
      <sheetName val="G195_31.10.#5"/>
      <sheetName val="G194_31.10.#5"/>
      <sheetName val="G193_24.10.#4"/>
      <sheetName val="G192_17.10.#3"/>
      <sheetName val="G191_10.10.#2"/>
      <sheetName val="G190_03.10.#1"/>
      <sheetName val="Game_Template"/>
      <sheetName val="Games 09-10"/>
      <sheetName val="Games summer 09"/>
      <sheetName val="Games 08-09"/>
      <sheetName val="List_Texts"/>
      <sheetName val="Games 09-10 (m)"/>
    </sheetNames>
    <sheetDataSet>
      <sheetData sheetId="9">
        <row r="5">
          <cell r="C5" t="str">
            <v>Adina Kindzule</v>
          </cell>
        </row>
        <row r="6">
          <cell r="C6" t="str">
            <v>Aigars Strautiņš</v>
          </cell>
        </row>
        <row r="7">
          <cell r="C7" t="str">
            <v>Aivars Kuksa</v>
          </cell>
        </row>
        <row r="8">
          <cell r="C8" t="str">
            <v>Aivars Zizlans</v>
          </cell>
        </row>
        <row r="9">
          <cell r="C9" t="str">
            <v>Aivis Kuksa</v>
          </cell>
        </row>
        <row r="10">
          <cell r="C10" t="str">
            <v>Aleksandrs Liniņš</v>
          </cell>
        </row>
        <row r="11">
          <cell r="C11" t="str">
            <v>Aleksandrs Margolis</v>
          </cell>
        </row>
        <row r="12">
          <cell r="C12" t="str">
            <v>Aleksandrs Margolis</v>
          </cell>
        </row>
        <row r="13">
          <cell r="C13" t="str">
            <v>Aleksandrs Zavjalovs</v>
          </cell>
        </row>
        <row r="14">
          <cell r="C14" t="str">
            <v>Aleksejs Dolgovs</v>
          </cell>
        </row>
        <row r="15">
          <cell r="C15" t="str">
            <v>Aleksejs Jelisejevs</v>
          </cell>
        </row>
        <row r="16">
          <cell r="C16" t="str">
            <v>Aleksejs Smirnovs</v>
          </cell>
        </row>
        <row r="17">
          <cell r="C17" t="str">
            <v>Andis Dārziņš</v>
          </cell>
        </row>
        <row r="18">
          <cell r="C18" t="str">
            <v>Andrejs Lidumnieks</v>
          </cell>
        </row>
        <row r="19">
          <cell r="C19" t="str">
            <v>Andrejs Tračs</v>
          </cell>
        </row>
        <row r="20">
          <cell r="C20" t="str">
            <v>Andris Stalidzans</v>
          </cell>
        </row>
        <row r="21">
          <cell r="C21" t="str">
            <v>Arnolds Lokmanis</v>
          </cell>
        </row>
        <row r="22">
          <cell r="C22" t="str">
            <v>Artūrs Bricis</v>
          </cell>
        </row>
        <row r="23">
          <cell r="C23" t="str">
            <v>Artūrs Levikins</v>
          </cell>
        </row>
        <row r="24">
          <cell r="C24" t="str">
            <v>Artūrs Maslovs</v>
          </cell>
        </row>
        <row r="25">
          <cell r="C25" t="str">
            <v>Arturs Zavjalovs</v>
          </cell>
        </row>
        <row r="26">
          <cell r="C26" t="str">
            <v>Daniels Vēzis</v>
          </cell>
        </row>
        <row r="27">
          <cell r="C27" t="str">
            <v>Diana Zavjalova</v>
          </cell>
        </row>
        <row r="28">
          <cell r="C28" t="str">
            <v>Dmitrij Zurov</v>
          </cell>
        </row>
        <row r="29">
          <cell r="C29" t="str">
            <v>Dmitrijs Čebotarjovs</v>
          </cell>
        </row>
        <row r="30">
          <cell r="C30" t="str">
            <v>Dmitrijs Dolgovs</v>
          </cell>
        </row>
        <row r="31">
          <cell r="C31" t="str">
            <v>Dmitrijs Ivanovs</v>
          </cell>
        </row>
        <row r="32">
          <cell r="C32" t="str">
            <v>Dmitrijs Paškovs</v>
          </cell>
        </row>
        <row r="33">
          <cell r="C33" t="str">
            <v>Donāts Cimoška</v>
          </cell>
        </row>
        <row r="34">
          <cell r="C34" t="str">
            <v>Edgars Juberts</v>
          </cell>
        </row>
        <row r="35">
          <cell r="C35" t="str">
            <v>Edgars Poiss</v>
          </cell>
        </row>
        <row r="36">
          <cell r="C36" t="str">
            <v>Edgars Poiss</v>
          </cell>
        </row>
        <row r="37">
          <cell r="C37" t="str">
            <v>Edijs Zemitis</v>
          </cell>
        </row>
        <row r="38">
          <cell r="C38" t="str">
            <v>Elizabete Vārava</v>
          </cell>
        </row>
        <row r="39">
          <cell r="C39" t="str">
            <v>Guntars Beisons</v>
          </cell>
        </row>
        <row r="40">
          <cell r="C40" t="str">
            <v>Igors Dumcevs</v>
          </cell>
        </row>
        <row r="41">
          <cell r="C41" t="str">
            <v>Igors Gnocs</v>
          </cell>
        </row>
        <row r="42">
          <cell r="C42" t="str">
            <v>Igors Kude</v>
          </cell>
        </row>
        <row r="43">
          <cell r="C43" t="str">
            <v>Ivars Lauris</v>
          </cell>
        </row>
        <row r="44">
          <cell r="C44" t="str">
            <v>Ivars Lauris</v>
          </cell>
        </row>
        <row r="45">
          <cell r="C45" t="str">
            <v>Ivars Vinters</v>
          </cell>
        </row>
        <row r="46">
          <cell r="C46" t="str">
            <v>Jānis Bucens</v>
          </cell>
        </row>
        <row r="47">
          <cell r="C47" t="str">
            <v>Jānis Dzalbs</v>
          </cell>
        </row>
        <row r="48">
          <cell r="C48" t="str">
            <v>Jānis Lazda</v>
          </cell>
        </row>
        <row r="49">
          <cell r="C49" t="str">
            <v>Jānis Naļivaiko</v>
          </cell>
        </row>
        <row r="50">
          <cell r="C50" t="str">
            <v>Jānis Rozenbergs</v>
          </cell>
        </row>
        <row r="51">
          <cell r="C51" t="str">
            <v>Jānis Štokmanis</v>
          </cell>
        </row>
        <row r="52">
          <cell r="C52" t="str">
            <v>Janis Zālītis</v>
          </cell>
        </row>
        <row r="53">
          <cell r="C53" t="str">
            <v>Janis Zemitis</v>
          </cell>
        </row>
        <row r="54">
          <cell r="C54" t="str">
            <v>Jeļena Čeliševa</v>
          </cell>
        </row>
        <row r="55">
          <cell r="C55" t="str">
            <v>Jelena Šorohova </v>
          </cell>
        </row>
        <row r="56">
          <cell r="C56" t="str">
            <v>Julians Visockis</v>
          </cell>
        </row>
        <row r="57">
          <cell r="C57" t="str">
            <v>Jurijs Dolgovs</v>
          </cell>
        </row>
        <row r="58">
          <cell r="C58" t="str">
            <v>Jurijs Dumcevs </v>
          </cell>
        </row>
        <row r="59">
          <cell r="C59" t="str">
            <v>Jurijs Volčeks</v>
          </cell>
        </row>
        <row r="60">
          <cell r="C60" t="str">
            <v>Juris Bricis</v>
          </cell>
        </row>
        <row r="61">
          <cell r="C61" t="str">
            <v>Karina Margole</v>
          </cell>
        </row>
        <row r="62">
          <cell r="C62" t="str">
            <v>Kaspars Beķeris</v>
          </cell>
        </row>
        <row r="63">
          <cell r="C63" t="str">
            <v>Kaspars Ukrins</v>
          </cell>
        </row>
        <row r="64">
          <cell r="C64" t="str">
            <v>Kirils Hudjakovs</v>
          </cell>
        </row>
        <row r="65">
          <cell r="C65" t="str">
            <v>Konstantins Palunis</v>
          </cell>
        </row>
        <row r="66">
          <cell r="C66" t="str">
            <v>Kristaps Lusars</v>
          </cell>
        </row>
        <row r="67">
          <cell r="C67" t="str">
            <v>Liva Vaivade</v>
          </cell>
        </row>
        <row r="68">
          <cell r="C68" t="str">
            <v>Maija Kuksa</v>
          </cell>
        </row>
        <row r="69">
          <cell r="C69" t="str">
            <v>Mareks Eglitis</v>
          </cell>
        </row>
        <row r="70">
          <cell r="C70" t="str">
            <v>Mareks Žukurs</v>
          </cell>
        </row>
        <row r="71">
          <cell r="C71" t="str">
            <v>Marija Tkačenko</v>
          </cell>
        </row>
        <row r="72">
          <cell r="C72" t="str">
            <v>Marina Petrova</v>
          </cell>
        </row>
        <row r="73">
          <cell r="C73" t="str">
            <v>Maris Dukurs</v>
          </cell>
        </row>
        <row r="74">
          <cell r="C74" t="str">
            <v>Maris Eisaks</v>
          </cell>
        </row>
        <row r="75">
          <cell r="C75" t="str">
            <v>Māris Štokmanis</v>
          </cell>
        </row>
        <row r="76">
          <cell r="C76" t="str">
            <v>Martins Morozs</v>
          </cell>
        </row>
        <row r="77">
          <cell r="C77" t="str">
            <v>Martins Nicmanis</v>
          </cell>
        </row>
        <row r="78">
          <cell r="C78" t="str">
            <v>Martiņš Reinholds</v>
          </cell>
        </row>
        <row r="79">
          <cell r="C79" t="str">
            <v>Natālija Pribiļeva</v>
          </cell>
        </row>
        <row r="80">
          <cell r="C80" t="str">
            <v>Nikolajs Ovčiņņikovs</v>
          </cell>
        </row>
        <row r="81">
          <cell r="C81" t="str">
            <v>Normunds Dācis </v>
          </cell>
        </row>
        <row r="82">
          <cell r="C82" t="str">
            <v>Oskars Kreilis</v>
          </cell>
        </row>
        <row r="83">
          <cell r="C83" t="str">
            <v>Peteris Cimdins</v>
          </cell>
        </row>
        <row r="84">
          <cell r="C84" t="str">
            <v>Pēteris Martinsons</v>
          </cell>
        </row>
        <row r="85">
          <cell r="C85" t="str">
            <v>Raimonds Rutenbergs</v>
          </cell>
        </row>
        <row r="86">
          <cell r="C86" t="str">
            <v>Raimonds Zemitis</v>
          </cell>
        </row>
        <row r="87">
          <cell r="C87" t="str">
            <v>Renārs Rutenbergs</v>
          </cell>
        </row>
        <row r="88">
          <cell r="C88" t="str">
            <v>Roberts Šipkevics</v>
          </cell>
        </row>
        <row r="89">
          <cell r="C89" t="str">
            <v>Rolands Majevskis</v>
          </cell>
        </row>
        <row r="90">
          <cell r="C90" t="str">
            <v>Sergejs Vorobjovs</v>
          </cell>
        </row>
        <row r="91">
          <cell r="C91" t="str">
            <v>Signe Vintere</v>
          </cell>
        </row>
        <row r="92">
          <cell r="C92" t="str">
            <v>Tatjana Teļnova</v>
          </cell>
        </row>
        <row r="93">
          <cell r="C93" t="str">
            <v>Valdemars Vaivads</v>
          </cell>
        </row>
        <row r="94">
          <cell r="C94" t="str">
            <v>Verners Veidulis</v>
          </cell>
        </row>
        <row r="95">
          <cell r="C95" t="str">
            <v>Veronika Hudjakova</v>
          </cell>
        </row>
        <row r="96">
          <cell r="C96" t="str">
            <v>Vladimirs Lagunovs</v>
          </cell>
        </row>
        <row r="97">
          <cell r="C97" t="str">
            <v>Vladimirs Pribiļevs </v>
          </cell>
        </row>
        <row r="98">
          <cell r="C98" t="str">
            <v>Aleksandrs Cigankovs</v>
          </cell>
        </row>
        <row r="99">
          <cell r="C99" t="str">
            <v>Aleksandrs Križanovskis</v>
          </cell>
        </row>
        <row r="100">
          <cell r="C100" t="str">
            <v>Aleksandrs Rimensons</v>
          </cell>
        </row>
        <row r="101">
          <cell r="C101" t="str">
            <v>Alla Kornejeva</v>
          </cell>
        </row>
        <row r="102">
          <cell r="C102" t="str">
            <v>Andis Zanders</v>
          </cell>
        </row>
        <row r="103">
          <cell r="C103" t="str">
            <v>Andrejs Vitiņš</v>
          </cell>
        </row>
        <row r="104">
          <cell r="C104" t="str">
            <v>Andris Stalidzāns</v>
          </cell>
        </row>
        <row r="105">
          <cell r="C105" t="str">
            <v>Andris Vecvagars</v>
          </cell>
        </row>
        <row r="106">
          <cell r="C106" t="str">
            <v>Anita Cikota</v>
          </cell>
        </row>
        <row r="107">
          <cell r="C107" t="str">
            <v>Arnis Bērziņš</v>
          </cell>
        </row>
        <row r="108">
          <cell r="C108" t="str">
            <v>Artūrs Šteinbergs</v>
          </cell>
        </row>
        <row r="109">
          <cell r="C109" t="str">
            <v>Arvīds Leimanis</v>
          </cell>
        </row>
        <row r="110">
          <cell r="C110" t="str">
            <v>Arvils Sproģis</v>
          </cell>
        </row>
        <row r="111">
          <cell r="C111" t="str">
            <v>Dainis Zariņš</v>
          </cell>
        </row>
        <row r="112">
          <cell r="C112" t="str">
            <v>Dāvis Vanags</v>
          </cell>
        </row>
        <row r="113">
          <cell r="C113" t="str">
            <v>Denis Višņakovs</v>
          </cell>
        </row>
        <row r="114">
          <cell r="C114" t="str">
            <v>Denize Buša</v>
          </cell>
        </row>
        <row r="115">
          <cell r="C115" t="str">
            <v>Diāna Margole</v>
          </cell>
        </row>
        <row r="116">
          <cell r="C116" t="str">
            <v>Dzintars Beržinskis</v>
          </cell>
        </row>
        <row r="117">
          <cell r="C117" t="str">
            <v>Edgars Kokins</v>
          </cell>
        </row>
        <row r="118">
          <cell r="C118" t="str">
            <v>Edmunds Bušs</v>
          </cell>
        </row>
        <row r="119">
          <cell r="C119" t="str">
            <v>Einārs Lindermanis</v>
          </cell>
        </row>
        <row r="120">
          <cell r="C120" t="str">
            <v>Elizabete Varava</v>
          </cell>
        </row>
        <row r="121">
          <cell r="C121" t="str">
            <v>Evija Vende-Priekule</v>
          </cell>
        </row>
        <row r="122">
          <cell r="C122" t="str">
            <v>Gatis Gailītis</v>
          </cell>
        </row>
        <row r="123">
          <cell r="C123" t="str">
            <v>Ģirts Priekulis</v>
          </cell>
        </row>
        <row r="124">
          <cell r="C124" t="str">
            <v>Guntars Licis</v>
          </cell>
        </row>
        <row r="125">
          <cell r="C125" t="str">
            <v>Ivars Ozols</v>
          </cell>
        </row>
        <row r="126">
          <cell r="C126" t="str">
            <v>Janis Bojars</v>
          </cell>
        </row>
        <row r="127">
          <cell r="C127" t="str">
            <v>Janis Endziņš</v>
          </cell>
        </row>
        <row r="128">
          <cell r="C128" t="str">
            <v>Janis Laksa</v>
          </cell>
        </row>
        <row r="129">
          <cell r="C129" t="str">
            <v>Jurijs Rjazanskis</v>
          </cell>
        </row>
        <row r="130">
          <cell r="C130" t="str">
            <v>Jurijs Urjasovs</v>
          </cell>
        </row>
        <row r="131">
          <cell r="C131" t="str">
            <v>Jurijs Volceks</v>
          </cell>
        </row>
        <row r="132">
          <cell r="C132" t="str">
            <v>Kaspars Kojalovičs</v>
          </cell>
        </row>
        <row r="133">
          <cell r="C133" t="str">
            <v>Kristaps Maļinovskis</v>
          </cell>
        </row>
        <row r="134">
          <cell r="C134" t="str">
            <v>Lauris Džiguns</v>
          </cell>
        </row>
        <row r="135">
          <cell r="C135" t="str">
            <v>Leo Rožkalns</v>
          </cell>
        </row>
        <row r="136">
          <cell r="C136" t="str">
            <v>Liene Drone</v>
          </cell>
        </row>
        <row r="137">
          <cell r="C137" t="str">
            <v>Magnus Lonnroth</v>
          </cell>
        </row>
        <row r="138">
          <cell r="C138" t="str">
            <v>Marina Gedzjune</v>
          </cell>
        </row>
        <row r="139">
          <cell r="C139" t="str">
            <v>Māris Akmens</v>
          </cell>
        </row>
        <row r="140">
          <cell r="C140" t="str">
            <v>Marks Govša</v>
          </cell>
        </row>
        <row r="141">
          <cell r="C141" t="str">
            <v>Martins Karnitis</v>
          </cell>
        </row>
        <row r="142">
          <cell r="C142" t="str">
            <v>Monika Mate</v>
          </cell>
        </row>
        <row r="143">
          <cell r="C143" t="str">
            <v>Nina Rimensone</v>
          </cell>
        </row>
        <row r="144">
          <cell r="C144" t="str">
            <v>Normunds Bundzenieks</v>
          </cell>
        </row>
        <row r="145">
          <cell r="C145" t="str">
            <v>Normunds Dacis</v>
          </cell>
        </row>
        <row r="146">
          <cell r="C146" t="str">
            <v>Olafs Brežinskis</v>
          </cell>
        </row>
        <row r="147">
          <cell r="C147" t="str">
            <v>Olegs Titovecs</v>
          </cell>
        </row>
        <row r="148">
          <cell r="C148" t="str">
            <v>Olga Petrova</v>
          </cell>
        </row>
        <row r="149">
          <cell r="C149" t="str">
            <v>Pjotrs Ovčiņņikovs</v>
          </cell>
        </row>
        <row r="150">
          <cell r="C150" t="str">
            <v>Reinis Lešķinskis</v>
          </cell>
        </row>
        <row r="151">
          <cell r="C151" t="str">
            <v>Reinis Reinholds</v>
          </cell>
        </row>
        <row r="152">
          <cell r="C152" t="str">
            <v>Sandis Aļberhts</v>
          </cell>
        </row>
        <row r="153">
          <cell r="C153" t="str">
            <v>Sandra Brice</v>
          </cell>
        </row>
        <row r="154">
          <cell r="C154" t="str">
            <v>Sigutis Briedis </v>
          </cell>
        </row>
        <row r="155">
          <cell r="C155" t="str">
            <v>Staņislavs Visockis</v>
          </cell>
        </row>
        <row r="156">
          <cell r="C156" t="str">
            <v>Svetlana Virvinska</v>
          </cell>
        </row>
        <row r="157">
          <cell r="C157" t="str">
            <v>Valentins Gorkins</v>
          </cell>
        </row>
        <row r="158">
          <cell r="C158" t="str">
            <v>Velga Lice</v>
          </cell>
        </row>
        <row r="159">
          <cell r="C159" t="str">
            <v>Vitalijs Litvins</v>
          </cell>
        </row>
        <row r="160">
          <cell r="C160" t="str">
            <v>Vladislavs Filimonovs</v>
          </cell>
        </row>
        <row r="161">
          <cell r="C161" t="str">
            <v>Vladislavs Tomsons</v>
          </cell>
        </row>
      </sheetData>
      <sheetData sheetId="65">
        <row r="1">
          <cell r="D1" t="str">
            <v>M</v>
          </cell>
        </row>
        <row r="2">
          <cell r="D2" t="str">
            <v>F</v>
          </cell>
        </row>
        <row r="37">
          <cell r="A37" t="str">
            <v>13A</v>
          </cell>
        </row>
        <row r="38">
          <cell r="A38" t="str">
            <v>13B</v>
          </cell>
        </row>
        <row r="39">
          <cell r="A39" t="str">
            <v>13C</v>
          </cell>
        </row>
        <row r="40">
          <cell r="A40" t="str">
            <v>14A</v>
          </cell>
        </row>
        <row r="41">
          <cell r="A41" t="str">
            <v>14B</v>
          </cell>
        </row>
        <row r="42">
          <cell r="A42" t="str">
            <v>14C</v>
          </cell>
        </row>
        <row r="43">
          <cell r="A43" t="str">
            <v>15A</v>
          </cell>
        </row>
        <row r="44">
          <cell r="A44" t="str">
            <v>15B</v>
          </cell>
        </row>
        <row r="45">
          <cell r="A45" t="str">
            <v>15C</v>
          </cell>
        </row>
        <row r="46">
          <cell r="A46" t="str">
            <v>16A</v>
          </cell>
        </row>
        <row r="47">
          <cell r="A47" t="str">
            <v>16B</v>
          </cell>
        </row>
        <row r="48">
          <cell r="A48" t="str">
            <v>16C</v>
          </cell>
        </row>
        <row r="49">
          <cell r="A49" t="str">
            <v>17A</v>
          </cell>
        </row>
        <row r="50">
          <cell r="A50" t="str">
            <v>17B</v>
          </cell>
        </row>
        <row r="51">
          <cell r="A51" t="str">
            <v>17C</v>
          </cell>
        </row>
        <row r="52">
          <cell r="A52" t="str">
            <v>18A</v>
          </cell>
        </row>
        <row r="53">
          <cell r="A53" t="str">
            <v>18B</v>
          </cell>
        </row>
        <row r="54">
          <cell r="A54" t="str">
            <v>18C</v>
          </cell>
        </row>
        <row r="55">
          <cell r="A55" t="str">
            <v>19A</v>
          </cell>
        </row>
        <row r="56">
          <cell r="A56" t="str">
            <v>19B</v>
          </cell>
        </row>
        <row r="57">
          <cell r="A57" t="str">
            <v>19C</v>
          </cell>
        </row>
        <row r="58">
          <cell r="A58" t="str">
            <v>20A</v>
          </cell>
        </row>
        <row r="59">
          <cell r="A59" t="str">
            <v>20B</v>
          </cell>
        </row>
        <row r="60">
          <cell r="A60" t="str">
            <v>20C</v>
          </cell>
        </row>
        <row r="61">
          <cell r="A61" t="str">
            <v>21A</v>
          </cell>
        </row>
        <row r="62">
          <cell r="A62" t="str">
            <v>21B</v>
          </cell>
        </row>
        <row r="63">
          <cell r="A63" t="str">
            <v>21C</v>
          </cell>
        </row>
        <row r="64">
          <cell r="A64" t="str">
            <v>22A</v>
          </cell>
        </row>
        <row r="65">
          <cell r="A65" t="str">
            <v>22B</v>
          </cell>
        </row>
        <row r="66">
          <cell r="A66" t="str">
            <v>22C</v>
          </cell>
        </row>
        <row r="67">
          <cell r="A67" t="str">
            <v>23A</v>
          </cell>
        </row>
        <row r="68">
          <cell r="A68" t="str">
            <v>23B</v>
          </cell>
        </row>
        <row r="69">
          <cell r="A69" t="str">
            <v>23C</v>
          </cell>
        </row>
        <row r="70">
          <cell r="A70" t="str">
            <v>24A</v>
          </cell>
        </row>
        <row r="71">
          <cell r="A71" t="str">
            <v>24B</v>
          </cell>
        </row>
        <row r="72">
          <cell r="A72" t="str">
            <v>24C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6.140625" style="12" customWidth="1"/>
    <col min="3" max="3" width="39.57421875" style="13" bestFit="1" customWidth="1"/>
    <col min="4" max="4" width="4.57421875" style="1" customWidth="1"/>
    <col min="5" max="5" width="8.00390625" style="1" customWidth="1"/>
    <col min="6" max="7" width="6.140625" style="1" customWidth="1"/>
    <col min="8" max="8" width="9.140625" style="7" customWidth="1"/>
    <col min="9" max="9" width="7.8515625" style="7" customWidth="1"/>
    <col min="10" max="10" width="7.28125" style="16" customWidth="1"/>
    <col min="11" max="11" width="9.1406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11.140625" style="7" customWidth="1"/>
    <col min="16" max="16" width="6.00390625" style="8" bestFit="1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241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14</v>
      </c>
      <c r="C4" s="28" t="s">
        <v>13</v>
      </c>
      <c r="D4" s="29" t="s">
        <v>14</v>
      </c>
      <c r="E4" s="30" t="s">
        <v>15</v>
      </c>
      <c r="F4" s="31">
        <v>183</v>
      </c>
      <c r="G4" s="32">
        <v>231</v>
      </c>
      <c r="H4" s="33">
        <v>414</v>
      </c>
      <c r="I4" s="34">
        <v>442</v>
      </c>
      <c r="J4" s="35">
        <v>0</v>
      </c>
      <c r="K4" s="36">
        <v>32</v>
      </c>
      <c r="L4"/>
      <c r="M4" s="37"/>
      <c r="O4" s="6"/>
      <c r="P4" s="6"/>
      <c r="R4" s="6"/>
      <c r="T4" s="7"/>
      <c r="U4" s="7"/>
      <c r="V4" s="8"/>
      <c r="W4" s="8"/>
      <c r="X4"/>
    </row>
    <row r="5" spans="1:24" ht="18">
      <c r="A5" s="26" t="s">
        <v>16</v>
      </c>
      <c r="B5" s="27">
        <v>14</v>
      </c>
      <c r="C5" s="38" t="s">
        <v>17</v>
      </c>
      <c r="D5" s="29" t="s">
        <v>14</v>
      </c>
      <c r="E5" s="30" t="s">
        <v>18</v>
      </c>
      <c r="F5" s="39">
        <v>205</v>
      </c>
      <c r="G5" s="40">
        <v>204</v>
      </c>
      <c r="H5" s="41">
        <v>409</v>
      </c>
      <c r="I5" s="42">
        <v>437</v>
      </c>
      <c r="J5" s="43">
        <v>-5</v>
      </c>
      <c r="K5" s="36">
        <v>19</v>
      </c>
      <c r="L5"/>
      <c r="M5" s="37"/>
      <c r="O5" s="6"/>
      <c r="P5" s="6"/>
      <c r="R5" s="6"/>
      <c r="T5" s="7"/>
      <c r="U5" s="7"/>
      <c r="V5" s="8"/>
      <c r="W5" s="8"/>
      <c r="X5"/>
    </row>
    <row r="6" spans="1:29" ht="18">
      <c r="A6" s="44" t="s">
        <v>19</v>
      </c>
      <c r="B6" s="27">
        <v>11</v>
      </c>
      <c r="C6" s="38" t="s">
        <v>20</v>
      </c>
      <c r="D6" s="45" t="s">
        <v>21</v>
      </c>
      <c r="E6" s="30" t="s">
        <v>22</v>
      </c>
      <c r="F6" s="39">
        <v>202</v>
      </c>
      <c r="G6" s="40">
        <v>196</v>
      </c>
      <c r="H6" s="41">
        <v>398</v>
      </c>
      <c r="I6" s="42">
        <v>420</v>
      </c>
      <c r="J6" s="43">
        <v>-22</v>
      </c>
      <c r="K6" s="36">
        <v>13</v>
      </c>
      <c r="L6"/>
      <c r="M6" s="46"/>
      <c r="O6" s="6"/>
      <c r="P6" s="6"/>
      <c r="R6" s="6"/>
      <c r="U6" s="7"/>
      <c r="V6" s="8"/>
      <c r="W6" s="8"/>
      <c r="X6"/>
      <c r="AC6" s="7"/>
    </row>
    <row r="7" spans="1:24" ht="18.75" thickBot="1">
      <c r="A7" s="26" t="s">
        <v>23</v>
      </c>
      <c r="B7" s="27">
        <v>27</v>
      </c>
      <c r="C7" s="38" t="s">
        <v>24</v>
      </c>
      <c r="D7" s="27" t="s">
        <v>21</v>
      </c>
      <c r="E7" s="30" t="s">
        <v>25</v>
      </c>
      <c r="F7" s="39">
        <v>200</v>
      </c>
      <c r="G7" s="40">
        <v>159</v>
      </c>
      <c r="H7" s="41">
        <v>359</v>
      </c>
      <c r="I7" s="42">
        <v>413</v>
      </c>
      <c r="J7" s="43">
        <v>-29</v>
      </c>
      <c r="K7" s="47">
        <v>-0.5</v>
      </c>
      <c r="M7" s="37"/>
      <c r="O7" s="6"/>
      <c r="P7" s="6"/>
      <c r="R7" s="6"/>
      <c r="T7" s="7"/>
      <c r="U7" s="7"/>
      <c r="V7" s="8"/>
      <c r="W7" s="8"/>
      <c r="X7"/>
    </row>
    <row r="8" spans="1:24" ht="19.5" thickBot="1" thickTop="1">
      <c r="A8" s="26" t="s">
        <v>26</v>
      </c>
      <c r="B8" s="27">
        <v>18</v>
      </c>
      <c r="C8" s="38" t="s">
        <v>27</v>
      </c>
      <c r="D8" s="45" t="s">
        <v>14</v>
      </c>
      <c r="E8" s="30" t="s">
        <v>28</v>
      </c>
      <c r="F8" s="39">
        <v>212</v>
      </c>
      <c r="G8" s="40">
        <v>162</v>
      </c>
      <c r="H8" s="41">
        <v>374</v>
      </c>
      <c r="I8" s="42">
        <v>410</v>
      </c>
      <c r="J8" s="43">
        <v>-32</v>
      </c>
      <c r="K8" s="47">
        <v>-0.3</v>
      </c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48" t="s">
        <v>29</v>
      </c>
      <c r="B9" s="49">
        <v>19</v>
      </c>
      <c r="C9" s="50" t="s">
        <v>30</v>
      </c>
      <c r="D9" s="51" t="s">
        <v>14</v>
      </c>
      <c r="E9" s="52" t="s">
        <v>31</v>
      </c>
      <c r="F9" s="53">
        <v>188</v>
      </c>
      <c r="G9" s="54">
        <v>169</v>
      </c>
      <c r="H9" s="55">
        <v>357</v>
      </c>
      <c r="I9" s="56">
        <v>395</v>
      </c>
      <c r="J9" s="57">
        <v>-47</v>
      </c>
      <c r="K9" s="58">
        <v>-0.2</v>
      </c>
      <c r="M9" s="59"/>
      <c r="O9" s="6"/>
      <c r="P9" s="6"/>
      <c r="R9" s="6"/>
      <c r="T9" s="7"/>
      <c r="U9" s="7"/>
      <c r="V9" s="8"/>
      <c r="W9" s="8"/>
      <c r="X9"/>
    </row>
    <row r="10" spans="1:24" ht="18.75" thickTop="1">
      <c r="A10" s="60" t="s">
        <v>32</v>
      </c>
      <c r="B10" s="27">
        <v>23</v>
      </c>
      <c r="C10" s="38" t="s">
        <v>33</v>
      </c>
      <c r="D10" s="29" t="s">
        <v>14</v>
      </c>
      <c r="E10" s="61" t="s">
        <v>34</v>
      </c>
      <c r="F10" s="39">
        <v>172</v>
      </c>
      <c r="G10" s="62">
        <v>152</v>
      </c>
      <c r="H10" s="63">
        <v>324</v>
      </c>
      <c r="I10" s="34">
        <v>370</v>
      </c>
      <c r="J10" s="35">
        <v>-72</v>
      </c>
      <c r="K10" s="64"/>
      <c r="M10" s="65"/>
      <c r="O10" s="6"/>
      <c r="P10" s="6"/>
      <c r="R10" s="6"/>
      <c r="T10" s="7"/>
      <c r="U10" s="66"/>
      <c r="V10" s="8"/>
      <c r="W10" s="8"/>
      <c r="X10"/>
    </row>
    <row r="11" spans="1:24" ht="18">
      <c r="A11" s="67" t="s">
        <v>35</v>
      </c>
      <c r="B11" s="68"/>
      <c r="C11" s="38"/>
      <c r="D11" s="68"/>
      <c r="E11" s="30"/>
      <c r="F11" s="39"/>
      <c r="G11" s="32"/>
      <c r="H11" s="41" t="s">
        <v>36</v>
      </c>
      <c r="I11" s="42" t="s">
        <v>36</v>
      </c>
      <c r="J11" s="43" t="s">
        <v>36</v>
      </c>
      <c r="K11" s="64"/>
      <c r="M11" s="65"/>
      <c r="O11" s="6"/>
      <c r="P11" s="6"/>
      <c r="R11" s="6"/>
      <c r="T11" s="7"/>
      <c r="U11" s="66"/>
      <c r="V11" s="8"/>
      <c r="W11" s="8"/>
      <c r="X11"/>
    </row>
    <row r="12" spans="1:24" ht="18">
      <c r="A12" s="67" t="s">
        <v>37</v>
      </c>
      <c r="B12" s="69"/>
      <c r="C12" s="70"/>
      <c r="D12" s="71"/>
      <c r="E12" s="30"/>
      <c r="F12" s="40"/>
      <c r="G12" s="40"/>
      <c r="H12" s="41" t="s">
        <v>36</v>
      </c>
      <c r="I12" s="42" t="s">
        <v>36</v>
      </c>
      <c r="J12" s="43" t="s">
        <v>36</v>
      </c>
      <c r="K12" s="64"/>
      <c r="M12" s="65"/>
      <c r="O12" s="6"/>
      <c r="P12" s="6"/>
      <c r="R12" s="6"/>
      <c r="T12" s="7"/>
      <c r="U12" s="66"/>
      <c r="V12" s="8"/>
      <c r="W12" s="8"/>
      <c r="X12"/>
    </row>
    <row r="13" spans="1:24" ht="18">
      <c r="A13" s="67" t="s">
        <v>38</v>
      </c>
      <c r="B13" s="69"/>
      <c r="C13" s="70"/>
      <c r="D13" s="71"/>
      <c r="E13" s="30"/>
      <c r="F13" s="40"/>
      <c r="G13" s="40"/>
      <c r="H13" s="41" t="s">
        <v>36</v>
      </c>
      <c r="I13" s="42" t="s">
        <v>36</v>
      </c>
      <c r="J13" s="43" t="s">
        <v>36</v>
      </c>
      <c r="K13" s="64"/>
      <c r="M13" s="65"/>
      <c r="O13" s="6"/>
      <c r="P13" s="6"/>
      <c r="R13" s="6"/>
      <c r="T13" s="7"/>
      <c r="U13" s="66"/>
      <c r="V13" s="8"/>
      <c r="W13" s="8"/>
      <c r="X13"/>
    </row>
    <row r="14" ht="63" customHeight="1">
      <c r="M14" s="72"/>
    </row>
    <row r="15" ht="20.25" customHeight="1">
      <c r="M15" s="72"/>
    </row>
    <row r="16" spans="1:9" ht="26.25" customHeight="1">
      <c r="A16" s="11" t="s">
        <v>39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40</v>
      </c>
      <c r="B17" s="73" t="s">
        <v>3</v>
      </c>
      <c r="C17" s="74" t="s">
        <v>4</v>
      </c>
      <c r="D17" s="75"/>
      <c r="E17" s="76" t="s">
        <v>5</v>
      </c>
      <c r="F17" s="77" t="s">
        <v>6</v>
      </c>
      <c r="G17" s="78" t="s">
        <v>41</v>
      </c>
      <c r="H17" s="79" t="s">
        <v>10</v>
      </c>
      <c r="I17" s="80"/>
    </row>
    <row r="18" spans="1:23" ht="18">
      <c r="A18" s="36">
        <v>1</v>
      </c>
      <c r="B18" s="27">
        <v>18</v>
      </c>
      <c r="C18" s="81" t="s">
        <v>27</v>
      </c>
      <c r="D18" s="45" t="s">
        <v>14</v>
      </c>
      <c r="E18" s="82" t="s">
        <v>42</v>
      </c>
      <c r="F18" s="39">
        <v>212</v>
      </c>
      <c r="G18" s="42">
        <v>230</v>
      </c>
      <c r="H18" s="43">
        <v>33</v>
      </c>
      <c r="I18" s="83"/>
      <c r="J18" s="36">
        <v>1</v>
      </c>
      <c r="S18" s="84"/>
      <c r="T18" s="85"/>
      <c r="U18" s="86"/>
      <c r="V18" s="87"/>
      <c r="W18" s="87"/>
    </row>
    <row r="19" spans="1:23" ht="18">
      <c r="A19" s="36">
        <v>2</v>
      </c>
      <c r="B19" s="27">
        <v>27</v>
      </c>
      <c r="C19" s="88" t="s">
        <v>24</v>
      </c>
      <c r="D19" s="27" t="s">
        <v>21</v>
      </c>
      <c r="E19" s="82" t="s">
        <v>34</v>
      </c>
      <c r="F19" s="39">
        <v>200</v>
      </c>
      <c r="G19" s="42">
        <v>227</v>
      </c>
      <c r="H19" s="43">
        <v>30</v>
      </c>
      <c r="I19" s="89" t="s">
        <v>43</v>
      </c>
      <c r="J19" s="36">
        <v>2</v>
      </c>
      <c r="S19" s="84"/>
      <c r="T19" s="85"/>
      <c r="U19" s="86"/>
      <c r="V19" s="87"/>
      <c r="W19" s="87"/>
    </row>
    <row r="20" spans="1:23" ht="18">
      <c r="A20" s="36">
        <v>3</v>
      </c>
      <c r="B20" s="27">
        <v>14</v>
      </c>
      <c r="C20" s="88" t="s">
        <v>17</v>
      </c>
      <c r="D20" s="29" t="s">
        <v>14</v>
      </c>
      <c r="E20" s="82" t="s">
        <v>44</v>
      </c>
      <c r="F20" s="39">
        <v>205</v>
      </c>
      <c r="G20" s="42">
        <v>219</v>
      </c>
      <c r="H20" s="43">
        <v>22</v>
      </c>
      <c r="I20" s="89" t="s">
        <v>43</v>
      </c>
      <c r="J20" s="36">
        <v>3</v>
      </c>
      <c r="K20" s="90"/>
      <c r="S20" s="84"/>
      <c r="T20" s="85"/>
      <c r="U20" s="86"/>
      <c r="V20" s="87"/>
      <c r="W20" s="87"/>
    </row>
    <row r="21" spans="1:23" ht="18">
      <c r="A21" s="36">
        <v>4</v>
      </c>
      <c r="B21" s="27">
        <v>11</v>
      </c>
      <c r="C21" s="38" t="s">
        <v>20</v>
      </c>
      <c r="D21" s="45" t="s">
        <v>21</v>
      </c>
      <c r="E21" s="82" t="s">
        <v>45</v>
      </c>
      <c r="F21" s="39">
        <v>202</v>
      </c>
      <c r="G21" s="91">
        <v>213</v>
      </c>
      <c r="H21" s="43">
        <v>16</v>
      </c>
      <c r="I21" s="92"/>
      <c r="J21" s="36">
        <v>4</v>
      </c>
      <c r="S21" s="84"/>
      <c r="T21" s="85"/>
      <c r="U21" s="86"/>
      <c r="V21" s="87"/>
      <c r="W21" s="87"/>
    </row>
    <row r="22" spans="1:23" ht="18">
      <c r="A22" s="36">
        <v>5</v>
      </c>
      <c r="B22" s="27">
        <v>19</v>
      </c>
      <c r="C22" s="81" t="s">
        <v>30</v>
      </c>
      <c r="D22" s="29" t="s">
        <v>14</v>
      </c>
      <c r="E22" s="82" t="s">
        <v>25</v>
      </c>
      <c r="F22" s="39">
        <v>188</v>
      </c>
      <c r="G22" s="42">
        <v>207</v>
      </c>
      <c r="H22" s="43">
        <v>10</v>
      </c>
      <c r="I22" s="83"/>
      <c r="J22" s="36">
        <v>5</v>
      </c>
      <c r="S22" s="84"/>
      <c r="T22" s="85"/>
      <c r="U22" s="86"/>
      <c r="V22" s="87"/>
      <c r="W22" s="87"/>
    </row>
    <row r="23" spans="1:23" ht="18.75" thickBot="1">
      <c r="A23" s="93">
        <v>6</v>
      </c>
      <c r="B23" s="49">
        <v>14</v>
      </c>
      <c r="C23" s="94" t="s">
        <v>13</v>
      </c>
      <c r="D23" s="51" t="s">
        <v>14</v>
      </c>
      <c r="E23" s="95" t="s">
        <v>28</v>
      </c>
      <c r="F23" s="96">
        <v>183</v>
      </c>
      <c r="G23" s="56">
        <v>197</v>
      </c>
      <c r="H23" s="97">
        <v>0</v>
      </c>
      <c r="I23" s="92"/>
      <c r="J23" s="36">
        <v>6</v>
      </c>
      <c r="S23" s="84"/>
      <c r="T23" s="85"/>
      <c r="U23" s="86"/>
      <c r="V23" s="87"/>
      <c r="W23" s="87"/>
    </row>
    <row r="24" spans="1:23" ht="18">
      <c r="A24" s="98">
        <v>7</v>
      </c>
      <c r="B24" s="99">
        <v>21</v>
      </c>
      <c r="C24" s="100" t="s">
        <v>46</v>
      </c>
      <c r="D24" s="101" t="s">
        <v>14</v>
      </c>
      <c r="E24" s="30" t="s">
        <v>47</v>
      </c>
      <c r="F24" s="102">
        <v>176</v>
      </c>
      <c r="G24" s="34">
        <v>197</v>
      </c>
      <c r="H24" s="35">
        <v>0</v>
      </c>
      <c r="I24" s="92"/>
      <c r="J24" s="65"/>
      <c r="O24" s="8"/>
      <c r="S24" s="84"/>
      <c r="T24" s="85"/>
      <c r="U24" s="86"/>
      <c r="V24" s="87"/>
      <c r="W24" s="87"/>
    </row>
    <row r="25" spans="1:23" ht="18">
      <c r="A25" s="98">
        <v>8</v>
      </c>
      <c r="B25" s="27">
        <v>23</v>
      </c>
      <c r="C25" s="88" t="s">
        <v>33</v>
      </c>
      <c r="D25" s="29" t="s">
        <v>14</v>
      </c>
      <c r="E25" s="82" t="s">
        <v>31</v>
      </c>
      <c r="F25" s="39">
        <v>172</v>
      </c>
      <c r="G25" s="42">
        <v>195</v>
      </c>
      <c r="H25" s="43">
        <v>-2</v>
      </c>
      <c r="I25" s="89" t="s">
        <v>43</v>
      </c>
      <c r="J25" s="65"/>
      <c r="S25" s="84"/>
      <c r="T25" s="85"/>
      <c r="U25" s="86"/>
      <c r="V25" s="87"/>
      <c r="W25" s="87"/>
    </row>
    <row r="26" spans="1:23" ht="15">
      <c r="A26" s="103">
        <v>9</v>
      </c>
      <c r="B26" s="27"/>
      <c r="C26" s="104"/>
      <c r="D26" s="27"/>
      <c r="E26" s="82"/>
      <c r="F26" s="105"/>
      <c r="G26" s="42" t="s">
        <v>36</v>
      </c>
      <c r="H26" s="43" t="s">
        <v>36</v>
      </c>
      <c r="I26" s="83"/>
      <c r="J26" s="106"/>
      <c r="S26" s="84"/>
      <c r="T26" s="85"/>
      <c r="U26" s="86"/>
      <c r="V26" s="87"/>
      <c r="W26" s="87"/>
    </row>
    <row r="27" spans="1:23" ht="18">
      <c r="A27" s="98">
        <v>10</v>
      </c>
      <c r="B27" s="27"/>
      <c r="C27" s="104"/>
      <c r="D27" s="45"/>
      <c r="E27" s="82"/>
      <c r="F27" s="105"/>
      <c r="G27" s="42" t="s">
        <v>36</v>
      </c>
      <c r="H27" s="43" t="s">
        <v>36</v>
      </c>
      <c r="I27" s="92"/>
      <c r="J27" s="65"/>
      <c r="S27" s="84"/>
      <c r="T27" s="85"/>
      <c r="U27" s="86"/>
      <c r="V27" s="87"/>
      <c r="W27" s="87"/>
    </row>
    <row r="28" spans="1:23" ht="20.25" customHeight="1">
      <c r="A28" s="98">
        <v>11</v>
      </c>
      <c r="B28" s="27"/>
      <c r="C28" s="104"/>
      <c r="D28" s="45"/>
      <c r="E28" s="82"/>
      <c r="F28" s="105"/>
      <c r="G28" s="42" t="s">
        <v>36</v>
      </c>
      <c r="H28" s="43" t="s">
        <v>36</v>
      </c>
      <c r="I28" s="83"/>
      <c r="J28" s="65"/>
      <c r="S28" s="84"/>
      <c r="T28" s="107"/>
      <c r="U28" s="86"/>
      <c r="V28" s="87"/>
      <c r="W28" s="87"/>
    </row>
    <row r="29" spans="1:23" ht="20.25" customHeight="1">
      <c r="A29" s="98">
        <v>12</v>
      </c>
      <c r="B29" s="27"/>
      <c r="C29" s="104"/>
      <c r="D29" s="29"/>
      <c r="E29" s="82"/>
      <c r="F29" s="105"/>
      <c r="G29" s="42" t="s">
        <v>36</v>
      </c>
      <c r="H29" s="43" t="s">
        <v>36</v>
      </c>
      <c r="I29" s="83"/>
      <c r="J29" s="65"/>
      <c r="S29" s="84"/>
      <c r="T29" s="107"/>
      <c r="U29" s="86"/>
      <c r="V29" s="87"/>
      <c r="W29" s="87"/>
    </row>
    <row r="30" spans="1:23" ht="20.25" customHeight="1">
      <c r="A30" s="98">
        <v>13</v>
      </c>
      <c r="B30" s="27"/>
      <c r="C30" s="104"/>
      <c r="D30" s="27"/>
      <c r="E30" s="82"/>
      <c r="F30" s="105"/>
      <c r="G30" s="42" t="s">
        <v>36</v>
      </c>
      <c r="H30" s="43" t="s">
        <v>36</v>
      </c>
      <c r="I30" s="92"/>
      <c r="J30" s="65"/>
      <c r="S30" s="84"/>
      <c r="T30" s="107"/>
      <c r="U30" s="86"/>
      <c r="V30" s="87"/>
      <c r="W30" s="87"/>
    </row>
    <row r="31" spans="1:23" ht="20.25" customHeight="1">
      <c r="A31" s="98">
        <v>14</v>
      </c>
      <c r="B31" s="27"/>
      <c r="C31" s="104"/>
      <c r="D31" s="45"/>
      <c r="E31" s="82"/>
      <c r="F31" s="105"/>
      <c r="G31" s="42" t="s">
        <v>36</v>
      </c>
      <c r="H31" s="43" t="s">
        <v>36</v>
      </c>
      <c r="I31" s="92"/>
      <c r="J31" s="108"/>
      <c r="S31" s="84"/>
      <c r="T31" s="107"/>
      <c r="U31" s="86"/>
      <c r="V31" s="87"/>
      <c r="W31" s="87"/>
    </row>
    <row r="32" spans="1:23" ht="20.25" customHeight="1">
      <c r="A32" s="98">
        <v>15</v>
      </c>
      <c r="B32" s="27"/>
      <c r="C32" s="104"/>
      <c r="D32" s="45"/>
      <c r="E32" s="82"/>
      <c r="F32" s="105"/>
      <c r="G32" s="42" t="s">
        <v>36</v>
      </c>
      <c r="H32" s="43" t="s">
        <v>36</v>
      </c>
      <c r="I32" s="92"/>
      <c r="J32" s="65"/>
      <c r="S32" s="84"/>
      <c r="T32" s="107"/>
      <c r="U32" s="86"/>
      <c r="V32" s="87"/>
      <c r="W32" s="87"/>
    </row>
    <row r="33" spans="1:23" ht="20.25" customHeight="1">
      <c r="A33" s="98">
        <v>16</v>
      </c>
      <c r="B33" s="27"/>
      <c r="C33" s="104"/>
      <c r="D33" s="45"/>
      <c r="E33" s="82"/>
      <c r="F33" s="105"/>
      <c r="G33" s="42" t="s">
        <v>36</v>
      </c>
      <c r="H33" s="43" t="s">
        <v>36</v>
      </c>
      <c r="I33" s="92"/>
      <c r="J33" s="65"/>
      <c r="S33" s="84"/>
      <c r="T33" s="107"/>
      <c r="U33" s="86"/>
      <c r="V33" s="87"/>
      <c r="W33" s="87"/>
    </row>
    <row r="34" spans="1:23" ht="104.25" customHeight="1">
      <c r="A34" s="109"/>
      <c r="B34" s="110"/>
      <c r="C34" s="111"/>
      <c r="D34" s="109"/>
      <c r="E34" s="109"/>
      <c r="F34" s="112"/>
      <c r="G34" s="109"/>
      <c r="H34" s="113"/>
      <c r="I34" s="113"/>
      <c r="J34" s="65"/>
      <c r="S34" s="84"/>
      <c r="T34" s="107"/>
      <c r="U34" s="86"/>
      <c r="V34" s="87"/>
      <c r="W34" s="87"/>
    </row>
    <row r="35" spans="1:23" ht="20.25" customHeight="1">
      <c r="A35" s="109"/>
      <c r="B35" s="110"/>
      <c r="C35" s="111"/>
      <c r="D35" s="109"/>
      <c r="E35" s="109"/>
      <c r="F35" s="112"/>
      <c r="G35" s="109"/>
      <c r="H35" s="113"/>
      <c r="I35" s="113"/>
      <c r="J35" s="65"/>
      <c r="S35" s="84"/>
      <c r="T35" s="107"/>
      <c r="U35" s="86"/>
      <c r="V35" s="87"/>
      <c r="W35" s="87"/>
    </row>
    <row r="36" spans="1:14" ht="24" customHeight="1">
      <c r="A36" s="114" t="s">
        <v>48</v>
      </c>
      <c r="D36" s="14"/>
      <c r="E36" s="14"/>
      <c r="F36" s="115"/>
      <c r="N36" s="116">
        <v>222</v>
      </c>
    </row>
    <row r="37" spans="1:36" s="129" customFormat="1" ht="66" customHeight="1" thickBot="1">
      <c r="A37" s="17" t="s">
        <v>49</v>
      </c>
      <c r="B37" s="18" t="s">
        <v>3</v>
      </c>
      <c r="C37" s="19" t="s">
        <v>4</v>
      </c>
      <c r="D37" s="17" t="s">
        <v>50</v>
      </c>
      <c r="E37" s="20" t="s">
        <v>5</v>
      </c>
      <c r="F37" s="117">
        <v>1</v>
      </c>
      <c r="G37" s="117">
        <v>2</v>
      </c>
      <c r="H37" s="117">
        <v>3</v>
      </c>
      <c r="I37" s="117">
        <v>4</v>
      </c>
      <c r="J37" s="118" t="s">
        <v>51</v>
      </c>
      <c r="K37" s="20" t="s">
        <v>5</v>
      </c>
      <c r="L37" s="117">
        <v>5</v>
      </c>
      <c r="M37" s="119" t="s">
        <v>8</v>
      </c>
      <c r="N37" s="120" t="s">
        <v>52</v>
      </c>
      <c r="O37" s="121" t="s">
        <v>10</v>
      </c>
      <c r="P37" s="122" t="s">
        <v>53</v>
      </c>
      <c r="Q37" s="19" t="s">
        <v>54</v>
      </c>
      <c r="R37" s="123"/>
      <c r="S37" s="124" t="s">
        <v>55</v>
      </c>
      <c r="T37" s="124" t="s">
        <v>55</v>
      </c>
      <c r="U37" s="125" t="s">
        <v>56</v>
      </c>
      <c r="V37" s="126" t="s">
        <v>57</v>
      </c>
      <c r="W37" s="127"/>
      <c r="X37" s="128"/>
      <c r="Y37" s="128"/>
      <c r="Z37" s="128"/>
      <c r="AA37" s="128"/>
      <c r="AB37" s="128"/>
      <c r="AC37" s="128"/>
      <c r="AD37" s="128"/>
      <c r="AE37" s="128"/>
      <c r="AF37" s="128"/>
      <c r="AH37" s="130"/>
      <c r="AI37" s="130"/>
      <c r="AJ37" s="130"/>
    </row>
    <row r="38" spans="1:36" s="129" customFormat="1" ht="20.25" customHeight="1">
      <c r="A38" s="131">
        <v>1</v>
      </c>
      <c r="B38" s="99">
        <v>14</v>
      </c>
      <c r="C38" s="132" t="s">
        <v>17</v>
      </c>
      <c r="D38" s="133" t="s">
        <v>14</v>
      </c>
      <c r="E38" s="30" t="s">
        <v>31</v>
      </c>
      <c r="F38" s="134">
        <v>177</v>
      </c>
      <c r="G38" s="135">
        <v>186</v>
      </c>
      <c r="H38" s="135">
        <v>222</v>
      </c>
      <c r="I38" s="135">
        <v>191</v>
      </c>
      <c r="J38" s="30"/>
      <c r="K38" s="30"/>
      <c r="L38" s="136"/>
      <c r="M38" s="137">
        <v>776</v>
      </c>
      <c r="N38" s="138">
        <v>832</v>
      </c>
      <c r="O38" s="139">
        <v>50</v>
      </c>
      <c r="P38" s="140">
        <v>177</v>
      </c>
      <c r="Q38" s="141">
        <v>222</v>
      </c>
      <c r="R38" s="142"/>
      <c r="S38" s="143"/>
      <c r="T38" s="144" t="s">
        <v>36</v>
      </c>
      <c r="U38" s="145" t="s">
        <v>36</v>
      </c>
      <c r="V38" s="146">
        <v>194</v>
      </c>
      <c r="W38" s="147"/>
      <c r="X38" s="148"/>
      <c r="Y38" s="149"/>
      <c r="Z38" s="149"/>
      <c r="AA38" s="130"/>
      <c r="AB38" s="130"/>
      <c r="AC38" s="130"/>
      <c r="AD38" s="130"/>
      <c r="AE38" s="130"/>
      <c r="AF38" s="130"/>
      <c r="AG38" s="6"/>
      <c r="AJ38" s="150"/>
    </row>
    <row r="39" spans="1:36" s="129" customFormat="1" ht="20.25" customHeight="1" thickBot="1">
      <c r="A39" s="151">
        <v>2</v>
      </c>
      <c r="B39" s="27">
        <v>23</v>
      </c>
      <c r="C39" s="88" t="s">
        <v>33</v>
      </c>
      <c r="D39" s="29" t="s">
        <v>14</v>
      </c>
      <c r="E39" s="82" t="s">
        <v>15</v>
      </c>
      <c r="F39" s="152">
        <v>162</v>
      </c>
      <c r="G39" s="153">
        <v>184</v>
      </c>
      <c r="H39" s="153">
        <v>219</v>
      </c>
      <c r="I39" s="153">
        <v>172</v>
      </c>
      <c r="J39" s="82" t="s">
        <v>58</v>
      </c>
      <c r="K39" s="82" t="s">
        <v>18</v>
      </c>
      <c r="L39" s="154">
        <v>178</v>
      </c>
      <c r="M39" s="155">
        <v>753</v>
      </c>
      <c r="N39" s="156">
        <v>845</v>
      </c>
      <c r="O39" s="157">
        <v>63</v>
      </c>
      <c r="P39" s="158">
        <v>162</v>
      </c>
      <c r="Q39" s="159">
        <v>219</v>
      </c>
      <c r="R39" s="160"/>
      <c r="S39" s="161" t="s">
        <v>59</v>
      </c>
      <c r="T39" s="144">
        <v>195</v>
      </c>
      <c r="U39" s="162" t="s">
        <v>36</v>
      </c>
      <c r="V39" s="163">
        <v>188.25</v>
      </c>
      <c r="W39" s="147"/>
      <c r="X39" s="164" t="s">
        <v>60</v>
      </c>
      <c r="Y39" s="112" t="s">
        <v>6</v>
      </c>
      <c r="Z39" s="112" t="s">
        <v>7</v>
      </c>
      <c r="AA39" s="112" t="s">
        <v>61</v>
      </c>
      <c r="AB39" s="112" t="s">
        <v>62</v>
      </c>
      <c r="AC39" s="165" t="s">
        <v>63</v>
      </c>
      <c r="AD39" s="166" t="s">
        <v>64</v>
      </c>
      <c r="AE39" s="167" t="s">
        <v>65</v>
      </c>
      <c r="AF39" s="168" t="s">
        <v>66</v>
      </c>
      <c r="AG39" s="167" t="s">
        <v>67</v>
      </c>
      <c r="AH39" s="130"/>
      <c r="AJ39" s="169"/>
    </row>
    <row r="40" spans="1:36" s="129" customFormat="1" ht="20.25" customHeight="1">
      <c r="A40" s="170">
        <v>3</v>
      </c>
      <c r="B40" s="27">
        <v>27</v>
      </c>
      <c r="C40" s="88" t="s">
        <v>24</v>
      </c>
      <c r="D40" s="27" t="s">
        <v>21</v>
      </c>
      <c r="E40" s="82" t="s">
        <v>28</v>
      </c>
      <c r="F40" s="171">
        <v>187</v>
      </c>
      <c r="G40" s="172">
        <v>132</v>
      </c>
      <c r="H40" s="173">
        <v>124</v>
      </c>
      <c r="I40" s="153">
        <v>220</v>
      </c>
      <c r="J40" s="82" t="s">
        <v>58</v>
      </c>
      <c r="K40" s="82" t="s">
        <v>68</v>
      </c>
      <c r="L40" s="154">
        <v>162</v>
      </c>
      <c r="M40" s="155">
        <v>701</v>
      </c>
      <c r="N40" s="156">
        <v>809</v>
      </c>
      <c r="O40" s="157">
        <v>27</v>
      </c>
      <c r="P40" s="158">
        <v>124</v>
      </c>
      <c r="Q40" s="159">
        <v>220</v>
      </c>
      <c r="R40" s="160"/>
      <c r="S40" s="161" t="s">
        <v>59</v>
      </c>
      <c r="T40" s="144">
        <v>247</v>
      </c>
      <c r="U40" s="162" t="s">
        <v>36</v>
      </c>
      <c r="V40" s="163">
        <v>175.25</v>
      </c>
      <c r="W40" s="147"/>
      <c r="X40" s="174"/>
      <c r="Y40" s="175" t="s">
        <v>36</v>
      </c>
      <c r="Z40" s="176" t="s">
        <v>36</v>
      </c>
      <c r="AA40" s="176" t="s">
        <v>36</v>
      </c>
      <c r="AB40" s="176" t="s">
        <v>36</v>
      </c>
      <c r="AC40" s="177" t="s">
        <v>36</v>
      </c>
      <c r="AD40" s="178" t="s">
        <v>36</v>
      </c>
      <c r="AE40" s="178" t="s">
        <v>36</v>
      </c>
      <c r="AF40" s="178" t="s">
        <v>36</v>
      </c>
      <c r="AG40" s="179" t="s">
        <v>36</v>
      </c>
      <c r="AH40" s="180" t="s">
        <v>69</v>
      </c>
      <c r="AI40" s="181"/>
      <c r="AJ40" s="169"/>
    </row>
    <row r="41" spans="1:36" s="129" customFormat="1" ht="20.25" customHeight="1">
      <c r="A41" s="182">
        <v>4</v>
      </c>
      <c r="B41" s="27">
        <v>21</v>
      </c>
      <c r="C41" s="38" t="s">
        <v>46</v>
      </c>
      <c r="D41" s="45" t="s">
        <v>14</v>
      </c>
      <c r="E41" s="82" t="s">
        <v>45</v>
      </c>
      <c r="F41" s="171">
        <v>175</v>
      </c>
      <c r="G41" s="153">
        <v>177</v>
      </c>
      <c r="H41" s="173">
        <v>142</v>
      </c>
      <c r="I41" s="153">
        <v>156</v>
      </c>
      <c r="J41" s="82" t="s">
        <v>70</v>
      </c>
      <c r="K41" s="82" t="s">
        <v>71</v>
      </c>
      <c r="L41" s="154">
        <v>216</v>
      </c>
      <c r="M41" s="155">
        <v>724</v>
      </c>
      <c r="N41" s="156">
        <v>808</v>
      </c>
      <c r="O41" s="157">
        <v>26</v>
      </c>
      <c r="P41" s="158">
        <v>142</v>
      </c>
      <c r="Q41" s="159">
        <v>177</v>
      </c>
      <c r="R41" s="160"/>
      <c r="S41" s="161"/>
      <c r="T41" s="183" t="s">
        <v>36</v>
      </c>
      <c r="U41" s="162">
        <v>237</v>
      </c>
      <c r="V41" s="163">
        <v>181</v>
      </c>
      <c r="W41" s="147"/>
      <c r="X41" s="184"/>
      <c r="Y41" s="185" t="s">
        <v>36</v>
      </c>
      <c r="Z41" s="185" t="s">
        <v>36</v>
      </c>
      <c r="AA41" s="185" t="s">
        <v>36</v>
      </c>
      <c r="AB41" s="185" t="s">
        <v>36</v>
      </c>
      <c r="AC41" s="185" t="s">
        <v>36</v>
      </c>
      <c r="AD41" s="31"/>
      <c r="AE41" s="31" t="s">
        <v>36</v>
      </c>
      <c r="AF41" s="31" t="s">
        <v>36</v>
      </c>
      <c r="AG41" s="186"/>
      <c r="AH41" s="187" t="s">
        <v>72</v>
      </c>
      <c r="AI41" s="181"/>
      <c r="AJ41" s="169"/>
    </row>
    <row r="42" spans="1:36" s="128" customFormat="1" ht="20.25" customHeight="1" thickBot="1">
      <c r="A42" s="188">
        <v>5</v>
      </c>
      <c r="B42" s="189">
        <v>11</v>
      </c>
      <c r="C42" s="190" t="s">
        <v>20</v>
      </c>
      <c r="D42" s="191" t="s">
        <v>21</v>
      </c>
      <c r="E42" s="192" t="s">
        <v>25</v>
      </c>
      <c r="F42" s="193">
        <v>191</v>
      </c>
      <c r="G42" s="194">
        <v>168</v>
      </c>
      <c r="H42" s="195">
        <v>171</v>
      </c>
      <c r="I42" s="195">
        <v>196</v>
      </c>
      <c r="J42" s="192" t="s">
        <v>58</v>
      </c>
      <c r="K42" s="192" t="s">
        <v>45</v>
      </c>
      <c r="L42" s="196">
        <v>180</v>
      </c>
      <c r="M42" s="197">
        <v>738</v>
      </c>
      <c r="N42" s="198">
        <v>782</v>
      </c>
      <c r="O42" s="199">
        <v>0</v>
      </c>
      <c r="P42" s="200">
        <v>168</v>
      </c>
      <c r="Q42" s="201">
        <v>196</v>
      </c>
      <c r="R42" s="202"/>
      <c r="S42" s="203"/>
      <c r="T42" s="204" t="s">
        <v>36</v>
      </c>
      <c r="U42" s="205" t="s">
        <v>36</v>
      </c>
      <c r="V42" s="206">
        <v>184.5</v>
      </c>
      <c r="W42" s="147"/>
      <c r="X42" s="207"/>
      <c r="Y42" s="208" t="s">
        <v>36</v>
      </c>
      <c r="Z42" s="208" t="s">
        <v>36</v>
      </c>
      <c r="AA42" s="208" t="s">
        <v>36</v>
      </c>
      <c r="AB42" s="208" t="s">
        <v>36</v>
      </c>
      <c r="AC42" s="208" t="s">
        <v>36</v>
      </c>
      <c r="AD42" s="209">
        <v>0</v>
      </c>
      <c r="AE42" s="209" t="s">
        <v>36</v>
      </c>
      <c r="AF42" s="210" t="s">
        <v>36</v>
      </c>
      <c r="AG42" s="211" t="s">
        <v>36</v>
      </c>
      <c r="AH42" s="212" t="s">
        <v>73</v>
      </c>
      <c r="AI42" s="213"/>
      <c r="AJ42" s="150"/>
    </row>
    <row r="43" spans="1:36" s="128" customFormat="1" ht="20.25" customHeight="1" thickBot="1">
      <c r="A43" s="214">
        <v>6</v>
      </c>
      <c r="B43" s="99">
        <v>14</v>
      </c>
      <c r="C43" s="215" t="s">
        <v>13</v>
      </c>
      <c r="D43" s="133" t="s">
        <v>14</v>
      </c>
      <c r="E43" s="30" t="s">
        <v>42</v>
      </c>
      <c r="F43" s="134">
        <v>189</v>
      </c>
      <c r="G43" s="216">
        <v>160</v>
      </c>
      <c r="H43" s="135">
        <v>183</v>
      </c>
      <c r="I43" s="135">
        <v>189</v>
      </c>
      <c r="J43" s="30"/>
      <c r="K43" s="30"/>
      <c r="L43" s="136"/>
      <c r="M43" s="137">
        <v>721</v>
      </c>
      <c r="N43" s="138">
        <v>777</v>
      </c>
      <c r="O43" s="139">
        <v>-5</v>
      </c>
      <c r="P43" s="140">
        <v>160</v>
      </c>
      <c r="Q43" s="141">
        <v>189</v>
      </c>
      <c r="R43" s="142"/>
      <c r="S43" s="143" t="s">
        <v>59</v>
      </c>
      <c r="T43" s="217">
        <v>203</v>
      </c>
      <c r="U43" s="218" t="s">
        <v>36</v>
      </c>
      <c r="V43" s="146">
        <v>180.25</v>
      </c>
      <c r="W43" s="147"/>
      <c r="X43" s="164" t="s">
        <v>60</v>
      </c>
      <c r="Y43" s="112" t="s">
        <v>6</v>
      </c>
      <c r="Z43" s="112" t="s">
        <v>7</v>
      </c>
      <c r="AA43" s="112" t="s">
        <v>61</v>
      </c>
      <c r="AB43" s="112" t="s">
        <v>62</v>
      </c>
      <c r="AC43" s="165" t="s">
        <v>63</v>
      </c>
      <c r="AD43" s="166" t="s">
        <v>64</v>
      </c>
      <c r="AE43" s="167" t="s">
        <v>65</v>
      </c>
      <c r="AF43" s="168" t="s">
        <v>66</v>
      </c>
      <c r="AG43" s="167" t="s">
        <v>67</v>
      </c>
      <c r="AH43" s="130"/>
      <c r="AI43" s="181"/>
      <c r="AJ43" s="169"/>
    </row>
    <row r="44" spans="1:36" s="129" customFormat="1" ht="20.25" customHeight="1">
      <c r="A44" s="219">
        <v>7</v>
      </c>
      <c r="B44" s="27">
        <v>19</v>
      </c>
      <c r="C44" s="81" t="s">
        <v>30</v>
      </c>
      <c r="D44" s="29" t="s">
        <v>14</v>
      </c>
      <c r="E44" s="82" t="s">
        <v>22</v>
      </c>
      <c r="F44" s="171">
        <v>178</v>
      </c>
      <c r="G44" s="153">
        <v>167</v>
      </c>
      <c r="H44" s="173">
        <v>162</v>
      </c>
      <c r="I44" s="153">
        <v>178</v>
      </c>
      <c r="J44" s="82" t="s">
        <v>70</v>
      </c>
      <c r="K44" s="82" t="s">
        <v>25</v>
      </c>
      <c r="L44" s="154">
        <v>164</v>
      </c>
      <c r="M44" s="155">
        <v>687</v>
      </c>
      <c r="N44" s="156">
        <v>763</v>
      </c>
      <c r="O44" s="157">
        <v>-19</v>
      </c>
      <c r="P44" s="158">
        <v>162</v>
      </c>
      <c r="Q44" s="159">
        <v>178</v>
      </c>
      <c r="R44" s="160"/>
      <c r="S44" s="161" t="s">
        <v>59</v>
      </c>
      <c r="T44" s="220">
        <v>197</v>
      </c>
      <c r="U44" s="221">
        <v>183</v>
      </c>
      <c r="V44" s="163">
        <v>171.75</v>
      </c>
      <c r="W44" s="147"/>
      <c r="X44" s="174"/>
      <c r="Y44" s="175" t="s">
        <v>36</v>
      </c>
      <c r="Z44" s="176" t="s">
        <v>36</v>
      </c>
      <c r="AA44" s="176" t="s">
        <v>36</v>
      </c>
      <c r="AB44" s="176" t="s">
        <v>36</v>
      </c>
      <c r="AC44" s="177" t="s">
        <v>36</v>
      </c>
      <c r="AD44" s="178" t="s">
        <v>36</v>
      </c>
      <c r="AE44" s="178" t="s">
        <v>36</v>
      </c>
      <c r="AF44" s="178" t="s">
        <v>36</v>
      </c>
      <c r="AG44" s="179" t="s">
        <v>36</v>
      </c>
      <c r="AH44" s="180" t="s">
        <v>69</v>
      </c>
      <c r="AI44" s="181"/>
      <c r="AJ44" s="150"/>
    </row>
    <row r="45" spans="1:36" s="129" customFormat="1" ht="20.25" customHeight="1">
      <c r="A45" s="219">
        <v>8</v>
      </c>
      <c r="B45" s="27">
        <v>18</v>
      </c>
      <c r="C45" s="81" t="s">
        <v>27</v>
      </c>
      <c r="D45" s="45" t="s">
        <v>14</v>
      </c>
      <c r="E45" s="82" t="s">
        <v>68</v>
      </c>
      <c r="F45" s="171">
        <v>159</v>
      </c>
      <c r="G45" s="153">
        <v>183</v>
      </c>
      <c r="H45" s="153">
        <v>164</v>
      </c>
      <c r="I45" s="153">
        <v>174</v>
      </c>
      <c r="J45" s="82" t="s">
        <v>74</v>
      </c>
      <c r="K45" s="82" t="s">
        <v>15</v>
      </c>
      <c r="L45" s="154">
        <v>176</v>
      </c>
      <c r="M45" s="155">
        <v>680</v>
      </c>
      <c r="N45" s="156">
        <v>752</v>
      </c>
      <c r="O45" s="157">
        <v>-30</v>
      </c>
      <c r="P45" s="158">
        <v>159</v>
      </c>
      <c r="Q45" s="159">
        <v>183</v>
      </c>
      <c r="R45" s="160"/>
      <c r="S45" s="161"/>
      <c r="T45" s="222" t="s">
        <v>36</v>
      </c>
      <c r="U45" s="221">
        <v>194</v>
      </c>
      <c r="V45" s="163">
        <v>170</v>
      </c>
      <c r="W45" s="147"/>
      <c r="X45" s="184"/>
      <c r="Y45" s="185" t="s">
        <v>36</v>
      </c>
      <c r="Z45" s="185" t="s">
        <v>36</v>
      </c>
      <c r="AA45" s="185" t="s">
        <v>36</v>
      </c>
      <c r="AB45" s="185" t="s">
        <v>36</v>
      </c>
      <c r="AC45" s="185" t="s">
        <v>36</v>
      </c>
      <c r="AD45" s="31"/>
      <c r="AE45" s="31" t="s">
        <v>36</v>
      </c>
      <c r="AF45" s="31" t="s">
        <v>36</v>
      </c>
      <c r="AG45" s="186"/>
      <c r="AH45" s="187" t="s">
        <v>72</v>
      </c>
      <c r="AI45" s="181"/>
      <c r="AJ45" s="169"/>
    </row>
    <row r="46" spans="1:36" s="129" customFormat="1" ht="20.25" customHeight="1" thickBot="1">
      <c r="A46" s="214">
        <v>9</v>
      </c>
      <c r="B46" s="27">
        <v>24</v>
      </c>
      <c r="C46" s="104" t="s">
        <v>75</v>
      </c>
      <c r="D46" s="45" t="s">
        <v>21</v>
      </c>
      <c r="E46" s="82" t="s">
        <v>18</v>
      </c>
      <c r="F46" s="152">
        <v>136</v>
      </c>
      <c r="G46" s="153">
        <v>164</v>
      </c>
      <c r="H46" s="153">
        <v>181</v>
      </c>
      <c r="I46" s="153">
        <v>173</v>
      </c>
      <c r="J46" s="82" t="s">
        <v>58</v>
      </c>
      <c r="K46" s="82" t="s">
        <v>22</v>
      </c>
      <c r="L46" s="154">
        <v>138</v>
      </c>
      <c r="M46" s="155">
        <v>656</v>
      </c>
      <c r="N46" s="156">
        <v>752</v>
      </c>
      <c r="O46" s="157">
        <v>-30</v>
      </c>
      <c r="P46" s="158">
        <v>136</v>
      </c>
      <c r="Q46" s="159">
        <v>181</v>
      </c>
      <c r="R46" s="160"/>
      <c r="S46" s="161"/>
      <c r="T46" s="223" t="s">
        <v>36</v>
      </c>
      <c r="U46" s="224" t="s">
        <v>36</v>
      </c>
      <c r="V46" s="163">
        <v>164</v>
      </c>
      <c r="W46" s="147"/>
      <c r="X46" s="207"/>
      <c r="Y46" s="208" t="s">
        <v>36</v>
      </c>
      <c r="Z46" s="208" t="s">
        <v>36</v>
      </c>
      <c r="AA46" s="208" t="s">
        <v>36</v>
      </c>
      <c r="AB46" s="208" t="s">
        <v>36</v>
      </c>
      <c r="AC46" s="208" t="s">
        <v>36</v>
      </c>
      <c r="AD46" s="209">
        <v>0</v>
      </c>
      <c r="AE46" s="209" t="s">
        <v>36</v>
      </c>
      <c r="AF46" s="210" t="s">
        <v>36</v>
      </c>
      <c r="AG46" s="211" t="s">
        <v>36</v>
      </c>
      <c r="AH46" s="212" t="s">
        <v>73</v>
      </c>
      <c r="AI46" s="181"/>
      <c r="AJ46" s="169"/>
    </row>
    <row r="47" spans="1:36" s="129" customFormat="1" ht="20.25" customHeight="1" thickBot="1">
      <c r="A47" s="219">
        <v>10</v>
      </c>
      <c r="B47" s="27">
        <v>15</v>
      </c>
      <c r="C47" s="104" t="s">
        <v>76</v>
      </c>
      <c r="D47" s="45" t="s">
        <v>14</v>
      </c>
      <c r="E47" s="82" t="s">
        <v>34</v>
      </c>
      <c r="F47" s="171">
        <v>152</v>
      </c>
      <c r="G47" s="153">
        <v>167</v>
      </c>
      <c r="H47" s="153">
        <v>199</v>
      </c>
      <c r="I47" s="153">
        <v>160</v>
      </c>
      <c r="J47" s="82"/>
      <c r="K47" s="82"/>
      <c r="L47" s="154"/>
      <c r="M47" s="155">
        <v>678</v>
      </c>
      <c r="N47" s="156">
        <v>738</v>
      </c>
      <c r="O47" s="157">
        <v>-44</v>
      </c>
      <c r="P47" s="158">
        <v>152</v>
      </c>
      <c r="Q47" s="159">
        <v>199</v>
      </c>
      <c r="R47" s="160"/>
      <c r="S47" s="225"/>
      <c r="T47" s="222" t="s">
        <v>36</v>
      </c>
      <c r="U47" s="226" t="s">
        <v>36</v>
      </c>
      <c r="V47" s="163">
        <v>169.5</v>
      </c>
      <c r="W47" s="147"/>
      <c r="X47" s="164" t="s">
        <v>60</v>
      </c>
      <c r="Y47" s="112" t="s">
        <v>6</v>
      </c>
      <c r="Z47" s="112" t="s">
        <v>7</v>
      </c>
      <c r="AA47" s="112" t="s">
        <v>61</v>
      </c>
      <c r="AB47" s="112" t="s">
        <v>62</v>
      </c>
      <c r="AC47" s="165" t="s">
        <v>63</v>
      </c>
      <c r="AD47" s="166" t="s">
        <v>64</v>
      </c>
      <c r="AE47" s="167" t="s">
        <v>65</v>
      </c>
      <c r="AF47" s="168" t="s">
        <v>66</v>
      </c>
      <c r="AG47" s="167" t="s">
        <v>67</v>
      </c>
      <c r="AH47" s="130"/>
      <c r="AI47" s="181"/>
      <c r="AJ47" s="150"/>
    </row>
    <row r="48" spans="1:36" s="129" customFormat="1" ht="20.25" customHeight="1">
      <c r="A48" s="227">
        <v>11</v>
      </c>
      <c r="B48" s="99">
        <v>24</v>
      </c>
      <c r="C48" s="228" t="s">
        <v>77</v>
      </c>
      <c r="D48" s="101" t="s">
        <v>14</v>
      </c>
      <c r="E48" s="30" t="s">
        <v>78</v>
      </c>
      <c r="F48" s="134">
        <v>177</v>
      </c>
      <c r="G48" s="135">
        <v>146</v>
      </c>
      <c r="H48" s="135">
        <v>141</v>
      </c>
      <c r="I48" s="135">
        <v>178</v>
      </c>
      <c r="J48" s="30"/>
      <c r="K48" s="30"/>
      <c r="L48" s="136"/>
      <c r="M48" s="137">
        <v>642</v>
      </c>
      <c r="N48" s="138">
        <v>738</v>
      </c>
      <c r="O48" s="139">
        <v>-44</v>
      </c>
      <c r="P48" s="140">
        <v>141</v>
      </c>
      <c r="Q48" s="141">
        <v>178</v>
      </c>
      <c r="R48" s="142"/>
      <c r="S48" s="143" t="s">
        <v>59</v>
      </c>
      <c r="T48" s="220">
        <v>202</v>
      </c>
      <c r="U48" s="218" t="s">
        <v>36</v>
      </c>
      <c r="V48" s="146">
        <v>160.5</v>
      </c>
      <c r="W48" s="147"/>
      <c r="X48" s="174"/>
      <c r="Y48" s="175" t="s">
        <v>36</v>
      </c>
      <c r="Z48" s="176" t="s">
        <v>36</v>
      </c>
      <c r="AA48" s="176" t="s">
        <v>36</v>
      </c>
      <c r="AB48" s="176" t="s">
        <v>36</v>
      </c>
      <c r="AC48" s="177" t="s">
        <v>36</v>
      </c>
      <c r="AD48" s="178" t="s">
        <v>36</v>
      </c>
      <c r="AE48" s="178" t="s">
        <v>36</v>
      </c>
      <c r="AF48" s="178" t="s">
        <v>36</v>
      </c>
      <c r="AG48" s="179" t="s">
        <v>36</v>
      </c>
      <c r="AH48" s="180" t="s">
        <v>69</v>
      </c>
      <c r="AI48" s="181"/>
      <c r="AJ48" s="169"/>
    </row>
    <row r="49" spans="1:36" s="129" customFormat="1" ht="20.25" customHeight="1">
      <c r="A49" s="229">
        <v>12</v>
      </c>
      <c r="B49" s="27">
        <v>44</v>
      </c>
      <c r="C49" s="104" t="s">
        <v>79</v>
      </c>
      <c r="D49" s="45" t="s">
        <v>21</v>
      </c>
      <c r="E49" s="82" t="s">
        <v>71</v>
      </c>
      <c r="F49" s="171">
        <v>125</v>
      </c>
      <c r="G49" s="153">
        <v>157</v>
      </c>
      <c r="H49" s="153">
        <v>120</v>
      </c>
      <c r="I49" s="153">
        <v>132</v>
      </c>
      <c r="J49" s="82" t="s">
        <v>74</v>
      </c>
      <c r="K49" s="82" t="s">
        <v>78</v>
      </c>
      <c r="L49" s="154">
        <v>122</v>
      </c>
      <c r="M49" s="155">
        <v>534</v>
      </c>
      <c r="N49" s="156">
        <v>710</v>
      </c>
      <c r="O49" s="157">
        <v>-72</v>
      </c>
      <c r="P49" s="158">
        <v>120</v>
      </c>
      <c r="Q49" s="159">
        <v>157</v>
      </c>
      <c r="R49" s="160"/>
      <c r="S49" s="161" t="s">
        <v>59</v>
      </c>
      <c r="T49" s="220">
        <v>176</v>
      </c>
      <c r="U49" s="224">
        <v>166</v>
      </c>
      <c r="V49" s="163">
        <v>133.5</v>
      </c>
      <c r="W49" s="147"/>
      <c r="X49" s="184"/>
      <c r="Y49" s="185" t="s">
        <v>36</v>
      </c>
      <c r="Z49" s="185" t="s">
        <v>36</v>
      </c>
      <c r="AA49" s="185" t="s">
        <v>36</v>
      </c>
      <c r="AB49" s="185" t="s">
        <v>36</v>
      </c>
      <c r="AC49" s="185" t="s">
        <v>36</v>
      </c>
      <c r="AD49" s="31"/>
      <c r="AE49" s="31" t="s">
        <v>36</v>
      </c>
      <c r="AF49" s="31" t="s">
        <v>36</v>
      </c>
      <c r="AG49" s="186"/>
      <c r="AH49" s="187" t="s">
        <v>72</v>
      </c>
      <c r="AI49" s="181"/>
      <c r="AJ49" s="169"/>
    </row>
    <row r="50" spans="1:36" s="129" customFormat="1" ht="20.25" customHeight="1" thickBot="1">
      <c r="A50" s="229">
        <v>13</v>
      </c>
      <c r="B50" s="27">
        <v>30</v>
      </c>
      <c r="C50" s="104" t="s">
        <v>80</v>
      </c>
      <c r="D50" s="27" t="s">
        <v>14</v>
      </c>
      <c r="E50" s="82" t="s">
        <v>47</v>
      </c>
      <c r="F50" s="171">
        <v>123</v>
      </c>
      <c r="G50" s="172">
        <v>151</v>
      </c>
      <c r="H50" s="153">
        <v>159</v>
      </c>
      <c r="I50" s="153">
        <v>122</v>
      </c>
      <c r="J50" s="82"/>
      <c r="K50" s="82"/>
      <c r="L50" s="154"/>
      <c r="M50" s="155">
        <v>555</v>
      </c>
      <c r="N50" s="156">
        <v>675</v>
      </c>
      <c r="O50" s="157">
        <v>-107</v>
      </c>
      <c r="P50" s="158">
        <v>122</v>
      </c>
      <c r="Q50" s="159">
        <v>159</v>
      </c>
      <c r="R50" s="160"/>
      <c r="S50" s="161"/>
      <c r="T50" s="220" t="s">
        <v>36</v>
      </c>
      <c r="U50" s="224" t="s">
        <v>36</v>
      </c>
      <c r="V50" s="163">
        <v>138.75</v>
      </c>
      <c r="W50" s="147"/>
      <c r="X50" s="207"/>
      <c r="Y50" s="208" t="s">
        <v>36</v>
      </c>
      <c r="Z50" s="208" t="s">
        <v>36</v>
      </c>
      <c r="AA50" s="208" t="s">
        <v>36</v>
      </c>
      <c r="AB50" s="208" t="s">
        <v>36</v>
      </c>
      <c r="AC50" s="208" t="s">
        <v>36</v>
      </c>
      <c r="AD50" s="209">
        <v>0</v>
      </c>
      <c r="AE50" s="209" t="s">
        <v>36</v>
      </c>
      <c r="AF50" s="210" t="s">
        <v>36</v>
      </c>
      <c r="AG50" s="211" t="s">
        <v>36</v>
      </c>
      <c r="AH50" s="212" t="s">
        <v>73</v>
      </c>
      <c r="AI50" s="181"/>
      <c r="AJ50" s="169"/>
    </row>
    <row r="51" spans="1:36" s="129" customFormat="1" ht="20.25" customHeight="1" thickBot="1">
      <c r="A51" s="230">
        <v>14</v>
      </c>
      <c r="B51" s="27"/>
      <c r="C51" s="104"/>
      <c r="D51" s="45"/>
      <c r="E51" s="82"/>
      <c r="F51" s="231"/>
      <c r="G51" s="154"/>
      <c r="H51" s="154"/>
      <c r="I51" s="154"/>
      <c r="J51" s="82"/>
      <c r="K51" s="82"/>
      <c r="L51" s="154"/>
      <c r="M51" s="155" t="s">
        <v>36</v>
      </c>
      <c r="N51" s="156" t="s">
        <v>36</v>
      </c>
      <c r="O51" s="157" t="s">
        <v>36</v>
      </c>
      <c r="P51" s="158" t="s">
        <v>36</v>
      </c>
      <c r="Q51" s="159" t="s">
        <v>36</v>
      </c>
      <c r="R51" s="160"/>
      <c r="S51" s="161"/>
      <c r="T51" s="220" t="s">
        <v>36</v>
      </c>
      <c r="U51" s="224" t="s">
        <v>36</v>
      </c>
      <c r="V51" s="163" t="s">
        <v>36</v>
      </c>
      <c r="W51" s="147"/>
      <c r="X51" s="164" t="s">
        <v>60</v>
      </c>
      <c r="Y51" s="112" t="s">
        <v>6</v>
      </c>
      <c r="Z51" s="112" t="s">
        <v>7</v>
      </c>
      <c r="AA51" s="112" t="s">
        <v>61</v>
      </c>
      <c r="AB51" s="112" t="s">
        <v>62</v>
      </c>
      <c r="AC51" s="165" t="s">
        <v>63</v>
      </c>
      <c r="AD51" s="166" t="s">
        <v>64</v>
      </c>
      <c r="AE51" s="167" t="s">
        <v>65</v>
      </c>
      <c r="AF51" s="168" t="s">
        <v>66</v>
      </c>
      <c r="AG51" s="167" t="s">
        <v>67</v>
      </c>
      <c r="AH51" s="130"/>
      <c r="AI51" s="181"/>
      <c r="AJ51" s="150"/>
    </row>
    <row r="52" spans="1:36" s="129" customFormat="1" ht="20.25" customHeight="1">
      <c r="A52" s="229">
        <v>15</v>
      </c>
      <c r="B52" s="27"/>
      <c r="C52" s="104"/>
      <c r="D52" s="27"/>
      <c r="E52" s="82"/>
      <c r="F52" s="232"/>
      <c r="G52" s="154"/>
      <c r="H52" s="154"/>
      <c r="I52" s="154"/>
      <c r="J52" s="82"/>
      <c r="K52" s="82"/>
      <c r="L52" s="154"/>
      <c r="M52" s="155" t="s">
        <v>36</v>
      </c>
      <c r="N52" s="156" t="s">
        <v>36</v>
      </c>
      <c r="O52" s="157" t="s">
        <v>36</v>
      </c>
      <c r="P52" s="158" t="s">
        <v>36</v>
      </c>
      <c r="Q52" s="159" t="s">
        <v>36</v>
      </c>
      <c r="R52" s="160"/>
      <c r="S52" s="161"/>
      <c r="T52" s="220" t="s">
        <v>36</v>
      </c>
      <c r="U52" s="224" t="s">
        <v>36</v>
      </c>
      <c r="V52" s="163" t="s">
        <v>36</v>
      </c>
      <c r="W52" s="147"/>
      <c r="X52" s="174"/>
      <c r="Y52" s="175" t="s">
        <v>36</v>
      </c>
      <c r="Z52" s="176" t="s">
        <v>36</v>
      </c>
      <c r="AA52" s="176" t="s">
        <v>36</v>
      </c>
      <c r="AB52" s="176" t="s">
        <v>36</v>
      </c>
      <c r="AC52" s="177" t="s">
        <v>36</v>
      </c>
      <c r="AD52" s="178" t="s">
        <v>36</v>
      </c>
      <c r="AE52" s="178" t="s">
        <v>36</v>
      </c>
      <c r="AF52" s="178" t="s">
        <v>36</v>
      </c>
      <c r="AG52" s="179" t="s">
        <v>36</v>
      </c>
      <c r="AH52" s="180" t="s">
        <v>69</v>
      </c>
      <c r="AI52" s="181"/>
      <c r="AJ52" s="169"/>
    </row>
    <row r="53" spans="1:36" s="234" customFormat="1" ht="20.25" customHeight="1">
      <c r="A53" s="233">
        <v>16</v>
      </c>
      <c r="B53" s="27"/>
      <c r="C53" s="104"/>
      <c r="D53" s="45"/>
      <c r="E53" s="82"/>
      <c r="F53" s="231"/>
      <c r="G53" s="154"/>
      <c r="H53" s="154"/>
      <c r="I53" s="154"/>
      <c r="J53" s="82"/>
      <c r="K53" s="82"/>
      <c r="L53" s="154"/>
      <c r="M53" s="155" t="s">
        <v>36</v>
      </c>
      <c r="N53" s="156" t="s">
        <v>36</v>
      </c>
      <c r="O53" s="157" t="s">
        <v>36</v>
      </c>
      <c r="P53" s="158" t="s">
        <v>36</v>
      </c>
      <c r="Q53" s="159" t="s">
        <v>36</v>
      </c>
      <c r="R53" s="160"/>
      <c r="S53" s="161"/>
      <c r="T53" s="220" t="s">
        <v>36</v>
      </c>
      <c r="U53" s="224" t="s">
        <v>36</v>
      </c>
      <c r="V53" s="163" t="s">
        <v>36</v>
      </c>
      <c r="W53" s="147"/>
      <c r="X53" s="184"/>
      <c r="Y53" s="185" t="s">
        <v>36</v>
      </c>
      <c r="Z53" s="185" t="s">
        <v>36</v>
      </c>
      <c r="AA53" s="185" t="s">
        <v>36</v>
      </c>
      <c r="AB53" s="185" t="s">
        <v>36</v>
      </c>
      <c r="AC53" s="185" t="s">
        <v>36</v>
      </c>
      <c r="AD53" s="31"/>
      <c r="AE53" s="31" t="s">
        <v>36</v>
      </c>
      <c r="AF53" s="31" t="s">
        <v>36</v>
      </c>
      <c r="AG53" s="186"/>
      <c r="AH53" s="187" t="s">
        <v>72</v>
      </c>
      <c r="AI53" s="181"/>
      <c r="AJ53" s="150"/>
    </row>
    <row r="54" spans="1:36" s="234" customFormat="1" ht="20.25" customHeight="1" thickBot="1">
      <c r="A54" s="233">
        <v>17</v>
      </c>
      <c r="B54" s="27"/>
      <c r="C54" s="104"/>
      <c r="D54" s="27"/>
      <c r="E54" s="82"/>
      <c r="F54" s="231"/>
      <c r="G54" s="154"/>
      <c r="H54" s="154"/>
      <c r="I54" s="154"/>
      <c r="J54" s="82"/>
      <c r="K54" s="82"/>
      <c r="L54" s="154"/>
      <c r="M54" s="155" t="s">
        <v>36</v>
      </c>
      <c r="N54" s="156" t="s">
        <v>36</v>
      </c>
      <c r="O54" s="157" t="s">
        <v>36</v>
      </c>
      <c r="P54" s="158" t="s">
        <v>36</v>
      </c>
      <c r="Q54" s="159" t="s">
        <v>36</v>
      </c>
      <c r="R54" s="160"/>
      <c r="S54" s="161"/>
      <c r="T54" s="220" t="s">
        <v>36</v>
      </c>
      <c r="U54" s="224" t="s">
        <v>36</v>
      </c>
      <c r="V54" s="163" t="s">
        <v>36</v>
      </c>
      <c r="W54" s="147"/>
      <c r="X54" s="207"/>
      <c r="Y54" s="208" t="s">
        <v>36</v>
      </c>
      <c r="Z54" s="208" t="s">
        <v>36</v>
      </c>
      <c r="AA54" s="208" t="s">
        <v>36</v>
      </c>
      <c r="AB54" s="208" t="s">
        <v>36</v>
      </c>
      <c r="AC54" s="208" t="s">
        <v>36</v>
      </c>
      <c r="AD54" s="209">
        <v>0</v>
      </c>
      <c r="AE54" s="209" t="s">
        <v>36</v>
      </c>
      <c r="AF54" s="210" t="s">
        <v>36</v>
      </c>
      <c r="AG54" s="211" t="s">
        <v>36</v>
      </c>
      <c r="AH54" s="212" t="s">
        <v>73</v>
      </c>
      <c r="AI54" s="213"/>
      <c r="AJ54" s="169"/>
    </row>
    <row r="55" spans="1:36" s="234" customFormat="1" ht="20.25" customHeight="1" thickBot="1">
      <c r="A55" s="233">
        <v>18</v>
      </c>
      <c r="B55" s="27"/>
      <c r="C55" s="104"/>
      <c r="D55" s="45"/>
      <c r="E55" s="82"/>
      <c r="F55" s="231"/>
      <c r="G55" s="154"/>
      <c r="H55" s="154"/>
      <c r="I55" s="154"/>
      <c r="J55" s="82"/>
      <c r="K55" s="82"/>
      <c r="L55" s="154"/>
      <c r="M55" s="155" t="s">
        <v>36</v>
      </c>
      <c r="N55" s="156" t="s">
        <v>36</v>
      </c>
      <c r="O55" s="157" t="s">
        <v>36</v>
      </c>
      <c r="P55" s="158" t="s">
        <v>36</v>
      </c>
      <c r="Q55" s="159" t="s">
        <v>36</v>
      </c>
      <c r="R55" s="160"/>
      <c r="S55" s="161"/>
      <c r="T55" s="220" t="s">
        <v>36</v>
      </c>
      <c r="U55" s="224" t="s">
        <v>36</v>
      </c>
      <c r="V55" s="163" t="s">
        <v>36</v>
      </c>
      <c r="W55" s="147"/>
      <c r="X55" s="164" t="s">
        <v>60</v>
      </c>
      <c r="Y55" s="112" t="s">
        <v>6</v>
      </c>
      <c r="Z55" s="112" t="s">
        <v>7</v>
      </c>
      <c r="AA55" s="112" t="s">
        <v>61</v>
      </c>
      <c r="AB55" s="112" t="s">
        <v>62</v>
      </c>
      <c r="AC55" s="165" t="s">
        <v>63</v>
      </c>
      <c r="AD55" s="166" t="s">
        <v>64</v>
      </c>
      <c r="AE55" s="167" t="s">
        <v>65</v>
      </c>
      <c r="AF55" s="168" t="s">
        <v>66</v>
      </c>
      <c r="AG55" s="167" t="s">
        <v>67</v>
      </c>
      <c r="AH55" s="130"/>
      <c r="AI55" s="181"/>
      <c r="AJ55" s="150"/>
    </row>
    <row r="56" spans="1:36" s="234" customFormat="1" ht="20.25" customHeight="1">
      <c r="A56" s="233">
        <v>19</v>
      </c>
      <c r="B56" s="27"/>
      <c r="C56" s="104"/>
      <c r="D56" s="45"/>
      <c r="E56" s="82"/>
      <c r="F56" s="231"/>
      <c r="G56" s="154"/>
      <c r="H56" s="154"/>
      <c r="I56" s="154"/>
      <c r="J56" s="82"/>
      <c r="K56" s="82"/>
      <c r="L56" s="154"/>
      <c r="M56" s="155" t="s">
        <v>36</v>
      </c>
      <c r="N56" s="156" t="s">
        <v>36</v>
      </c>
      <c r="O56" s="157" t="s">
        <v>36</v>
      </c>
      <c r="P56" s="158" t="s">
        <v>36</v>
      </c>
      <c r="Q56" s="159" t="s">
        <v>36</v>
      </c>
      <c r="R56" s="160"/>
      <c r="S56" s="161"/>
      <c r="T56" s="220" t="s">
        <v>36</v>
      </c>
      <c r="U56" s="224" t="s">
        <v>36</v>
      </c>
      <c r="V56" s="163" t="s">
        <v>36</v>
      </c>
      <c r="W56" s="147"/>
      <c r="X56" s="174"/>
      <c r="Y56" s="175" t="s">
        <v>36</v>
      </c>
      <c r="Z56" s="176" t="s">
        <v>36</v>
      </c>
      <c r="AA56" s="176" t="s">
        <v>36</v>
      </c>
      <c r="AB56" s="176" t="s">
        <v>36</v>
      </c>
      <c r="AC56" s="177" t="s">
        <v>36</v>
      </c>
      <c r="AD56" s="178" t="s">
        <v>36</v>
      </c>
      <c r="AE56" s="178" t="s">
        <v>36</v>
      </c>
      <c r="AF56" s="178" t="s">
        <v>36</v>
      </c>
      <c r="AG56" s="179" t="s">
        <v>36</v>
      </c>
      <c r="AH56" s="180" t="s">
        <v>69</v>
      </c>
      <c r="AI56" s="181"/>
      <c r="AJ56" s="169"/>
    </row>
    <row r="57" spans="1:36" s="234" customFormat="1" ht="20.25" customHeight="1">
      <c r="A57" s="233">
        <v>20</v>
      </c>
      <c r="B57" s="27"/>
      <c r="C57" s="104"/>
      <c r="D57" s="27"/>
      <c r="E57" s="82"/>
      <c r="F57" s="231"/>
      <c r="G57" s="154"/>
      <c r="H57" s="154"/>
      <c r="I57" s="154"/>
      <c r="J57" s="82"/>
      <c r="K57" s="82"/>
      <c r="L57" s="154"/>
      <c r="M57" s="155" t="s">
        <v>36</v>
      </c>
      <c r="N57" s="156" t="s">
        <v>36</v>
      </c>
      <c r="O57" s="157" t="s">
        <v>36</v>
      </c>
      <c r="P57" s="158" t="s">
        <v>36</v>
      </c>
      <c r="Q57" s="159" t="s">
        <v>36</v>
      </c>
      <c r="R57" s="160"/>
      <c r="S57" s="161"/>
      <c r="T57" s="220" t="s">
        <v>36</v>
      </c>
      <c r="U57" s="224" t="s">
        <v>36</v>
      </c>
      <c r="V57" s="163" t="s">
        <v>36</v>
      </c>
      <c r="W57" s="147"/>
      <c r="X57" s="184"/>
      <c r="Y57" s="185" t="s">
        <v>36</v>
      </c>
      <c r="Z57" s="185" t="s">
        <v>36</v>
      </c>
      <c r="AA57" s="185" t="s">
        <v>36</v>
      </c>
      <c r="AB57" s="185" t="s">
        <v>36</v>
      </c>
      <c r="AC57" s="185" t="s">
        <v>36</v>
      </c>
      <c r="AD57" s="31"/>
      <c r="AE57" s="31" t="s">
        <v>36</v>
      </c>
      <c r="AF57" s="31" t="s">
        <v>36</v>
      </c>
      <c r="AG57" s="186"/>
      <c r="AH57" s="187" t="s">
        <v>72</v>
      </c>
      <c r="AI57" s="181"/>
      <c r="AJ57" s="169"/>
    </row>
    <row r="58" spans="1:36" s="234" customFormat="1" ht="20.25" customHeight="1" thickBot="1">
      <c r="A58" s="233">
        <v>21</v>
      </c>
      <c r="B58" s="27"/>
      <c r="C58" s="104"/>
      <c r="D58" s="29"/>
      <c r="E58" s="82"/>
      <c r="F58" s="231"/>
      <c r="G58" s="154"/>
      <c r="H58" s="154"/>
      <c r="I58" s="232"/>
      <c r="J58" s="82"/>
      <c r="K58" s="82"/>
      <c r="L58" s="232"/>
      <c r="M58" s="155" t="s">
        <v>36</v>
      </c>
      <c r="N58" s="156" t="s">
        <v>36</v>
      </c>
      <c r="O58" s="157" t="s">
        <v>36</v>
      </c>
      <c r="P58" s="158" t="s">
        <v>36</v>
      </c>
      <c r="Q58" s="159" t="s">
        <v>36</v>
      </c>
      <c r="R58" s="160"/>
      <c r="S58" s="161"/>
      <c r="T58" s="220" t="s">
        <v>36</v>
      </c>
      <c r="U58" s="224" t="s">
        <v>36</v>
      </c>
      <c r="V58" s="163" t="s">
        <v>36</v>
      </c>
      <c r="W58" s="147"/>
      <c r="X58" s="207"/>
      <c r="Y58" s="208" t="s">
        <v>36</v>
      </c>
      <c r="Z58" s="208" t="s">
        <v>36</v>
      </c>
      <c r="AA58" s="208" t="s">
        <v>36</v>
      </c>
      <c r="AB58" s="208" t="s">
        <v>36</v>
      </c>
      <c r="AC58" s="208" t="s">
        <v>36</v>
      </c>
      <c r="AD58" s="209">
        <v>0</v>
      </c>
      <c r="AE58" s="209" t="s">
        <v>36</v>
      </c>
      <c r="AF58" s="210" t="s">
        <v>36</v>
      </c>
      <c r="AG58" s="211" t="s">
        <v>36</v>
      </c>
      <c r="AH58" s="212" t="s">
        <v>73</v>
      </c>
      <c r="AI58" s="181"/>
      <c r="AJ58" s="169"/>
    </row>
    <row r="59" spans="1:36" s="234" customFormat="1" ht="20.25" customHeight="1" thickBot="1">
      <c r="A59" s="233">
        <v>22</v>
      </c>
      <c r="B59" s="27"/>
      <c r="C59" s="104"/>
      <c r="D59" s="29"/>
      <c r="E59" s="82"/>
      <c r="F59" s="231"/>
      <c r="G59" s="154"/>
      <c r="H59" s="154"/>
      <c r="I59" s="154"/>
      <c r="J59" s="82"/>
      <c r="K59" s="82"/>
      <c r="L59" s="154"/>
      <c r="M59" s="155" t="s">
        <v>36</v>
      </c>
      <c r="N59" s="156" t="s">
        <v>36</v>
      </c>
      <c r="O59" s="157" t="s">
        <v>36</v>
      </c>
      <c r="P59" s="158" t="s">
        <v>36</v>
      </c>
      <c r="Q59" s="159" t="s">
        <v>36</v>
      </c>
      <c r="R59" s="160"/>
      <c r="S59" s="161"/>
      <c r="T59" s="220" t="s">
        <v>36</v>
      </c>
      <c r="U59" s="224" t="s">
        <v>36</v>
      </c>
      <c r="V59" s="163" t="s">
        <v>36</v>
      </c>
      <c r="W59" s="147"/>
      <c r="X59" s="164" t="s">
        <v>60</v>
      </c>
      <c r="Y59" s="112" t="s">
        <v>6</v>
      </c>
      <c r="Z59" s="112" t="s">
        <v>7</v>
      </c>
      <c r="AA59" s="112" t="s">
        <v>61</v>
      </c>
      <c r="AB59" s="112" t="s">
        <v>62</v>
      </c>
      <c r="AC59" s="165" t="s">
        <v>63</v>
      </c>
      <c r="AD59" s="166" t="s">
        <v>64</v>
      </c>
      <c r="AE59" s="167" t="s">
        <v>65</v>
      </c>
      <c r="AF59" s="168" t="s">
        <v>66</v>
      </c>
      <c r="AG59" s="167" t="s">
        <v>67</v>
      </c>
      <c r="AH59" s="130"/>
      <c r="AI59" s="181"/>
      <c r="AJ59" s="169"/>
    </row>
    <row r="60" spans="1:36" s="234" customFormat="1" ht="18">
      <c r="A60" s="233">
        <v>23</v>
      </c>
      <c r="B60" s="27"/>
      <c r="C60" s="104"/>
      <c r="D60" s="45"/>
      <c r="E60" s="82"/>
      <c r="F60" s="231"/>
      <c r="G60" s="154"/>
      <c r="H60" s="154"/>
      <c r="I60" s="154"/>
      <c r="J60" s="82"/>
      <c r="K60" s="82"/>
      <c r="L60" s="154"/>
      <c r="M60" s="155" t="s">
        <v>36</v>
      </c>
      <c r="N60" s="156" t="s">
        <v>36</v>
      </c>
      <c r="O60" s="157" t="s">
        <v>36</v>
      </c>
      <c r="P60" s="158" t="s">
        <v>36</v>
      </c>
      <c r="Q60" s="159" t="s">
        <v>36</v>
      </c>
      <c r="R60" s="160"/>
      <c r="S60" s="161"/>
      <c r="T60" s="220" t="s">
        <v>36</v>
      </c>
      <c r="U60" s="224" t="s">
        <v>36</v>
      </c>
      <c r="V60" s="163" t="s">
        <v>36</v>
      </c>
      <c r="W60" s="147"/>
      <c r="X60" s="174"/>
      <c r="Y60" s="175" t="s">
        <v>36</v>
      </c>
      <c r="Z60" s="176" t="s">
        <v>36</v>
      </c>
      <c r="AA60" s="176" t="s">
        <v>36</v>
      </c>
      <c r="AB60" s="176" t="s">
        <v>36</v>
      </c>
      <c r="AC60" s="177" t="s">
        <v>36</v>
      </c>
      <c r="AD60" s="178" t="s">
        <v>36</v>
      </c>
      <c r="AE60" s="178" t="s">
        <v>36</v>
      </c>
      <c r="AF60" s="178" t="s">
        <v>36</v>
      </c>
      <c r="AG60" s="179" t="s">
        <v>36</v>
      </c>
      <c r="AH60" s="180" t="s">
        <v>69</v>
      </c>
      <c r="AI60" s="181"/>
      <c r="AJ60" s="150"/>
    </row>
    <row r="61" spans="1:36" s="234" customFormat="1" ht="20.25" customHeight="1">
      <c r="A61" s="233">
        <v>24</v>
      </c>
      <c r="B61" s="27"/>
      <c r="C61" s="104"/>
      <c r="D61" s="45"/>
      <c r="E61" s="82"/>
      <c r="F61" s="231"/>
      <c r="G61" s="154"/>
      <c r="H61" s="154"/>
      <c r="I61" s="154"/>
      <c r="J61" s="82"/>
      <c r="K61" s="82"/>
      <c r="L61" s="154"/>
      <c r="M61" s="155" t="s">
        <v>36</v>
      </c>
      <c r="N61" s="156" t="s">
        <v>36</v>
      </c>
      <c r="O61" s="157" t="s">
        <v>36</v>
      </c>
      <c r="P61" s="158" t="s">
        <v>36</v>
      </c>
      <c r="Q61" s="159" t="s">
        <v>36</v>
      </c>
      <c r="R61" s="160"/>
      <c r="S61" s="161"/>
      <c r="T61" s="220" t="s">
        <v>36</v>
      </c>
      <c r="U61" s="224" t="s">
        <v>36</v>
      </c>
      <c r="V61" s="163" t="s">
        <v>36</v>
      </c>
      <c r="W61" s="147"/>
      <c r="X61" s="184"/>
      <c r="Y61" s="185" t="s">
        <v>36</v>
      </c>
      <c r="Z61" s="185" t="s">
        <v>36</v>
      </c>
      <c r="AA61" s="185" t="s">
        <v>36</v>
      </c>
      <c r="AB61" s="185" t="s">
        <v>36</v>
      </c>
      <c r="AC61" s="185" t="s">
        <v>36</v>
      </c>
      <c r="AD61" s="31"/>
      <c r="AE61" s="31" t="s">
        <v>36</v>
      </c>
      <c r="AF61" s="31" t="s">
        <v>36</v>
      </c>
      <c r="AG61" s="186"/>
      <c r="AH61" s="187" t="s">
        <v>72</v>
      </c>
      <c r="AI61" s="181"/>
      <c r="AJ61" s="150"/>
    </row>
    <row r="62" spans="1:36" s="234" customFormat="1" ht="20.25" customHeight="1" thickBot="1">
      <c r="A62" s="233">
        <v>25</v>
      </c>
      <c r="B62" s="27"/>
      <c r="C62" s="104"/>
      <c r="D62" s="45"/>
      <c r="E62" s="82"/>
      <c r="F62" s="231"/>
      <c r="G62" s="154"/>
      <c r="H62" s="154"/>
      <c r="I62" s="154"/>
      <c r="J62" s="82"/>
      <c r="K62" s="82"/>
      <c r="L62" s="154"/>
      <c r="M62" s="155" t="s">
        <v>36</v>
      </c>
      <c r="N62" s="156" t="s">
        <v>36</v>
      </c>
      <c r="O62" s="157" t="s">
        <v>36</v>
      </c>
      <c r="P62" s="158" t="s">
        <v>36</v>
      </c>
      <c r="Q62" s="159" t="s">
        <v>36</v>
      </c>
      <c r="R62" s="160"/>
      <c r="S62" s="161"/>
      <c r="T62" s="220" t="s">
        <v>36</v>
      </c>
      <c r="U62" s="224" t="s">
        <v>36</v>
      </c>
      <c r="V62" s="163" t="s">
        <v>36</v>
      </c>
      <c r="W62" s="147"/>
      <c r="X62" s="207"/>
      <c r="Y62" s="208" t="s">
        <v>36</v>
      </c>
      <c r="Z62" s="208" t="s">
        <v>36</v>
      </c>
      <c r="AA62" s="208" t="s">
        <v>36</v>
      </c>
      <c r="AB62" s="208" t="s">
        <v>36</v>
      </c>
      <c r="AC62" s="208" t="s">
        <v>36</v>
      </c>
      <c r="AD62" s="209">
        <v>0</v>
      </c>
      <c r="AE62" s="209" t="s">
        <v>36</v>
      </c>
      <c r="AF62" s="210" t="s">
        <v>36</v>
      </c>
      <c r="AG62" s="211" t="s">
        <v>36</v>
      </c>
      <c r="AH62" s="212" t="s">
        <v>73</v>
      </c>
      <c r="AI62" s="181"/>
      <c r="AJ62" s="150"/>
    </row>
    <row r="63" spans="1:36" s="234" customFormat="1" ht="18.75" thickBot="1">
      <c r="A63" s="233">
        <v>26</v>
      </c>
      <c r="B63" s="27"/>
      <c r="C63" s="104"/>
      <c r="D63" s="29"/>
      <c r="E63" s="82"/>
      <c r="F63" s="231"/>
      <c r="G63" s="154"/>
      <c r="H63" s="154"/>
      <c r="I63" s="154"/>
      <c r="J63" s="82"/>
      <c r="K63" s="82"/>
      <c r="L63" s="154"/>
      <c r="M63" s="155" t="s">
        <v>36</v>
      </c>
      <c r="N63" s="156" t="s">
        <v>36</v>
      </c>
      <c r="O63" s="157" t="s">
        <v>36</v>
      </c>
      <c r="P63" s="158" t="s">
        <v>36</v>
      </c>
      <c r="Q63" s="159" t="s">
        <v>36</v>
      </c>
      <c r="R63" s="160"/>
      <c r="S63" s="161"/>
      <c r="T63" s="220" t="s">
        <v>36</v>
      </c>
      <c r="U63" s="224" t="s">
        <v>36</v>
      </c>
      <c r="V63" s="163" t="s">
        <v>36</v>
      </c>
      <c r="W63" s="147"/>
      <c r="X63" s="164" t="s">
        <v>60</v>
      </c>
      <c r="Y63" s="112" t="s">
        <v>6</v>
      </c>
      <c r="Z63" s="112" t="s">
        <v>7</v>
      </c>
      <c r="AA63" s="112" t="s">
        <v>61</v>
      </c>
      <c r="AB63" s="112" t="s">
        <v>62</v>
      </c>
      <c r="AC63" s="165" t="s">
        <v>63</v>
      </c>
      <c r="AD63" s="166" t="s">
        <v>64</v>
      </c>
      <c r="AE63" s="167" t="s">
        <v>65</v>
      </c>
      <c r="AF63" s="168" t="s">
        <v>66</v>
      </c>
      <c r="AG63" s="167" t="s">
        <v>67</v>
      </c>
      <c r="AH63" s="130"/>
      <c r="AI63" s="181"/>
      <c r="AJ63" s="169"/>
    </row>
    <row r="64" spans="1:36" s="234" customFormat="1" ht="18">
      <c r="A64" s="233">
        <v>27</v>
      </c>
      <c r="B64" s="27"/>
      <c r="C64" s="104"/>
      <c r="D64" s="45"/>
      <c r="E64" s="82"/>
      <c r="F64" s="231"/>
      <c r="G64" s="154"/>
      <c r="H64" s="154"/>
      <c r="I64" s="154"/>
      <c r="J64" s="82"/>
      <c r="K64" s="82"/>
      <c r="L64" s="154"/>
      <c r="M64" s="155" t="s">
        <v>36</v>
      </c>
      <c r="N64" s="156" t="s">
        <v>36</v>
      </c>
      <c r="O64" s="157" t="s">
        <v>36</v>
      </c>
      <c r="P64" s="158" t="s">
        <v>36</v>
      </c>
      <c r="Q64" s="159" t="s">
        <v>36</v>
      </c>
      <c r="R64" s="160"/>
      <c r="S64" s="161"/>
      <c r="T64" s="220" t="s">
        <v>36</v>
      </c>
      <c r="U64" s="224" t="s">
        <v>36</v>
      </c>
      <c r="V64" s="163" t="s">
        <v>36</v>
      </c>
      <c r="W64" s="147"/>
      <c r="X64" s="174"/>
      <c r="Y64" s="175" t="s">
        <v>36</v>
      </c>
      <c r="Z64" s="176" t="s">
        <v>36</v>
      </c>
      <c r="AA64" s="176" t="s">
        <v>36</v>
      </c>
      <c r="AB64" s="176" t="s">
        <v>36</v>
      </c>
      <c r="AC64" s="177" t="s">
        <v>36</v>
      </c>
      <c r="AD64" s="178" t="s">
        <v>36</v>
      </c>
      <c r="AE64" s="178" t="s">
        <v>36</v>
      </c>
      <c r="AF64" s="178" t="s">
        <v>36</v>
      </c>
      <c r="AG64" s="179" t="s">
        <v>36</v>
      </c>
      <c r="AH64" s="180" t="s">
        <v>69</v>
      </c>
      <c r="AI64" s="181"/>
      <c r="AJ64" s="169"/>
    </row>
    <row r="65" spans="1:36" s="234" customFormat="1" ht="18">
      <c r="A65" s="233">
        <v>28</v>
      </c>
      <c r="B65" s="27"/>
      <c r="C65" s="104"/>
      <c r="D65" s="45"/>
      <c r="E65" s="82"/>
      <c r="F65" s="231"/>
      <c r="G65" s="154"/>
      <c r="H65" s="154"/>
      <c r="I65" s="154"/>
      <c r="J65" s="82"/>
      <c r="K65" s="82"/>
      <c r="L65" s="154"/>
      <c r="M65" s="155" t="s">
        <v>36</v>
      </c>
      <c r="N65" s="156" t="s">
        <v>36</v>
      </c>
      <c r="O65" s="157" t="s">
        <v>36</v>
      </c>
      <c r="P65" s="158" t="s">
        <v>36</v>
      </c>
      <c r="Q65" s="159" t="s">
        <v>36</v>
      </c>
      <c r="R65" s="160"/>
      <c r="S65" s="161"/>
      <c r="T65" s="220" t="s">
        <v>36</v>
      </c>
      <c r="U65" s="224" t="s">
        <v>36</v>
      </c>
      <c r="V65" s="163" t="s">
        <v>36</v>
      </c>
      <c r="W65" s="147"/>
      <c r="X65" s="184"/>
      <c r="Y65" s="185" t="s">
        <v>36</v>
      </c>
      <c r="Z65" s="185" t="s">
        <v>36</v>
      </c>
      <c r="AA65" s="185" t="s">
        <v>36</v>
      </c>
      <c r="AB65" s="185" t="s">
        <v>36</v>
      </c>
      <c r="AC65" s="185" t="s">
        <v>36</v>
      </c>
      <c r="AD65" s="31"/>
      <c r="AE65" s="31" t="s">
        <v>36</v>
      </c>
      <c r="AF65" s="31" t="s">
        <v>36</v>
      </c>
      <c r="AG65" s="186"/>
      <c r="AH65" s="187" t="s">
        <v>72</v>
      </c>
      <c r="AI65" s="181"/>
      <c r="AJ65" s="150"/>
    </row>
    <row r="66" spans="1:36" s="234" customFormat="1" ht="18.75" thickBot="1">
      <c r="A66" s="233">
        <v>29</v>
      </c>
      <c r="B66" s="27"/>
      <c r="C66" s="104"/>
      <c r="D66" s="45"/>
      <c r="E66" s="82"/>
      <c r="F66" s="231"/>
      <c r="G66" s="154"/>
      <c r="H66" s="154"/>
      <c r="I66" s="154"/>
      <c r="J66" s="82"/>
      <c r="K66" s="82"/>
      <c r="L66" s="154"/>
      <c r="M66" s="155" t="s">
        <v>36</v>
      </c>
      <c r="N66" s="156" t="s">
        <v>36</v>
      </c>
      <c r="O66" s="157" t="s">
        <v>36</v>
      </c>
      <c r="P66" s="158" t="s">
        <v>36</v>
      </c>
      <c r="Q66" s="159" t="s">
        <v>36</v>
      </c>
      <c r="R66" s="160"/>
      <c r="S66" s="161"/>
      <c r="T66" s="220" t="s">
        <v>36</v>
      </c>
      <c r="U66" s="224" t="s">
        <v>36</v>
      </c>
      <c r="V66" s="163" t="s">
        <v>36</v>
      </c>
      <c r="W66" s="147"/>
      <c r="X66" s="207"/>
      <c r="Y66" s="208" t="s">
        <v>36</v>
      </c>
      <c r="Z66" s="208" t="s">
        <v>36</v>
      </c>
      <c r="AA66" s="208" t="s">
        <v>36</v>
      </c>
      <c r="AB66" s="208" t="s">
        <v>36</v>
      </c>
      <c r="AC66" s="208" t="s">
        <v>36</v>
      </c>
      <c r="AD66" s="209">
        <v>0</v>
      </c>
      <c r="AE66" s="209" t="s">
        <v>36</v>
      </c>
      <c r="AF66" s="210" t="s">
        <v>36</v>
      </c>
      <c r="AG66" s="211" t="s">
        <v>36</v>
      </c>
      <c r="AH66" s="212" t="s">
        <v>73</v>
      </c>
      <c r="AI66" s="181"/>
      <c r="AJ66" s="169"/>
    </row>
    <row r="67" spans="1:36" ht="18.75" thickBot="1">
      <c r="A67" s="233">
        <v>30</v>
      </c>
      <c r="B67" s="27"/>
      <c r="C67" s="104"/>
      <c r="D67" s="45"/>
      <c r="E67" s="82"/>
      <c r="F67" s="231"/>
      <c r="G67" s="154"/>
      <c r="H67" s="154"/>
      <c r="I67" s="232"/>
      <c r="J67" s="82"/>
      <c r="K67" s="82"/>
      <c r="L67" s="232"/>
      <c r="M67" s="155" t="s">
        <v>36</v>
      </c>
      <c r="N67" s="156" t="s">
        <v>36</v>
      </c>
      <c r="O67" s="157" t="s">
        <v>36</v>
      </c>
      <c r="P67" s="158" t="s">
        <v>36</v>
      </c>
      <c r="Q67" s="159" t="s">
        <v>36</v>
      </c>
      <c r="R67" s="160"/>
      <c r="S67" s="161"/>
      <c r="T67" s="220" t="s">
        <v>36</v>
      </c>
      <c r="U67" s="224" t="s">
        <v>36</v>
      </c>
      <c r="V67" s="163" t="s">
        <v>36</v>
      </c>
      <c r="W67" s="147"/>
      <c r="X67" s="164" t="s">
        <v>60</v>
      </c>
      <c r="Y67" s="112" t="s">
        <v>6</v>
      </c>
      <c r="Z67" s="112" t="s">
        <v>7</v>
      </c>
      <c r="AA67" s="112" t="s">
        <v>61</v>
      </c>
      <c r="AB67" s="112" t="s">
        <v>62</v>
      </c>
      <c r="AC67" s="165" t="s">
        <v>63</v>
      </c>
      <c r="AD67" s="166" t="s">
        <v>64</v>
      </c>
      <c r="AE67" s="167" t="s">
        <v>65</v>
      </c>
      <c r="AF67" s="168" t="s">
        <v>66</v>
      </c>
      <c r="AG67" s="167" t="s">
        <v>67</v>
      </c>
      <c r="AH67" s="130"/>
      <c r="AI67" s="181"/>
      <c r="AJ67" s="150"/>
    </row>
    <row r="68" spans="1:36" ht="18">
      <c r="A68" s="233">
        <v>31</v>
      </c>
      <c r="B68" s="27"/>
      <c r="C68" s="104"/>
      <c r="D68" s="45"/>
      <c r="E68" s="82"/>
      <c r="F68" s="231"/>
      <c r="G68" s="154"/>
      <c r="H68" s="154"/>
      <c r="I68" s="154"/>
      <c r="J68" s="82"/>
      <c r="K68" s="82"/>
      <c r="L68" s="154"/>
      <c r="M68" s="155" t="s">
        <v>36</v>
      </c>
      <c r="N68" s="156" t="s">
        <v>36</v>
      </c>
      <c r="O68" s="157" t="s">
        <v>36</v>
      </c>
      <c r="P68" s="158" t="s">
        <v>36</v>
      </c>
      <c r="Q68" s="159" t="s">
        <v>36</v>
      </c>
      <c r="R68" s="160"/>
      <c r="S68" s="161"/>
      <c r="T68" s="220" t="s">
        <v>36</v>
      </c>
      <c r="U68" s="224" t="s">
        <v>36</v>
      </c>
      <c r="V68" s="163" t="s">
        <v>36</v>
      </c>
      <c r="W68" s="147"/>
      <c r="X68" s="174"/>
      <c r="Y68" s="175" t="s">
        <v>36</v>
      </c>
      <c r="Z68" s="176" t="s">
        <v>36</v>
      </c>
      <c r="AA68" s="176" t="s">
        <v>36</v>
      </c>
      <c r="AB68" s="176" t="s">
        <v>36</v>
      </c>
      <c r="AC68" s="177" t="s">
        <v>36</v>
      </c>
      <c r="AD68" s="178" t="s">
        <v>36</v>
      </c>
      <c r="AE68" s="178" t="s">
        <v>36</v>
      </c>
      <c r="AF68" s="178" t="s">
        <v>36</v>
      </c>
      <c r="AG68" s="179" t="s">
        <v>36</v>
      </c>
      <c r="AH68" s="180" t="s">
        <v>69</v>
      </c>
      <c r="AI68" s="181"/>
      <c r="AJ68" s="87"/>
    </row>
    <row r="69" spans="1:36" ht="18">
      <c r="A69" s="233">
        <v>32</v>
      </c>
      <c r="B69" s="27"/>
      <c r="C69" s="104"/>
      <c r="D69" s="45"/>
      <c r="E69" s="82"/>
      <c r="F69" s="231"/>
      <c r="G69" s="154"/>
      <c r="H69" s="154"/>
      <c r="I69" s="154"/>
      <c r="J69" s="82"/>
      <c r="K69" s="82"/>
      <c r="L69" s="154"/>
      <c r="M69" s="155" t="s">
        <v>36</v>
      </c>
      <c r="N69" s="156" t="s">
        <v>36</v>
      </c>
      <c r="O69" s="157" t="s">
        <v>36</v>
      </c>
      <c r="P69" s="158" t="s">
        <v>36</v>
      </c>
      <c r="Q69" s="159" t="s">
        <v>36</v>
      </c>
      <c r="R69" s="160"/>
      <c r="S69" s="161"/>
      <c r="T69" s="220" t="s">
        <v>36</v>
      </c>
      <c r="U69" s="224" t="s">
        <v>36</v>
      </c>
      <c r="V69" s="163" t="s">
        <v>36</v>
      </c>
      <c r="W69" s="147"/>
      <c r="X69" s="184"/>
      <c r="Y69" s="185" t="s">
        <v>36</v>
      </c>
      <c r="Z69" s="185" t="s">
        <v>36</v>
      </c>
      <c r="AA69" s="185" t="s">
        <v>36</v>
      </c>
      <c r="AB69" s="185" t="s">
        <v>36</v>
      </c>
      <c r="AC69" s="185" t="s">
        <v>36</v>
      </c>
      <c r="AD69" s="31"/>
      <c r="AE69" s="31" t="s">
        <v>36</v>
      </c>
      <c r="AF69" s="31" t="s">
        <v>36</v>
      </c>
      <c r="AG69" s="186"/>
      <c r="AH69" s="187" t="s">
        <v>72</v>
      </c>
      <c r="AI69" s="181"/>
      <c r="AJ69" s="87"/>
    </row>
    <row r="70" spans="1:36" ht="18.75" thickBot="1">
      <c r="A70" s="233">
        <v>33</v>
      </c>
      <c r="B70" s="27"/>
      <c r="C70" s="104"/>
      <c r="D70" s="45"/>
      <c r="E70" s="82"/>
      <c r="F70" s="231"/>
      <c r="G70" s="154"/>
      <c r="H70" s="154"/>
      <c r="I70" s="154"/>
      <c r="J70" s="82"/>
      <c r="K70" s="82"/>
      <c r="L70" s="154"/>
      <c r="M70" s="155" t="s">
        <v>36</v>
      </c>
      <c r="N70" s="156" t="s">
        <v>36</v>
      </c>
      <c r="O70" s="157" t="s">
        <v>36</v>
      </c>
      <c r="P70" s="158" t="s">
        <v>36</v>
      </c>
      <c r="Q70" s="159" t="s">
        <v>36</v>
      </c>
      <c r="R70" s="160"/>
      <c r="S70" s="161"/>
      <c r="T70" s="220" t="s">
        <v>36</v>
      </c>
      <c r="U70" s="224" t="s">
        <v>36</v>
      </c>
      <c r="V70" s="163" t="s">
        <v>36</v>
      </c>
      <c r="W70" s="147"/>
      <c r="X70" s="207"/>
      <c r="Y70" s="208" t="s">
        <v>36</v>
      </c>
      <c r="Z70" s="208" t="s">
        <v>36</v>
      </c>
      <c r="AA70" s="208" t="s">
        <v>36</v>
      </c>
      <c r="AB70" s="208" t="s">
        <v>36</v>
      </c>
      <c r="AC70" s="208" t="s">
        <v>36</v>
      </c>
      <c r="AD70" s="209">
        <v>0</v>
      </c>
      <c r="AE70" s="209" t="s">
        <v>36</v>
      </c>
      <c r="AF70" s="210" t="s">
        <v>36</v>
      </c>
      <c r="AG70" s="211" t="s">
        <v>36</v>
      </c>
      <c r="AH70" s="212" t="s">
        <v>73</v>
      </c>
      <c r="AI70" s="87"/>
      <c r="AJ70" s="87"/>
    </row>
    <row r="71" spans="1:34" ht="18.75" thickBot="1">
      <c r="A71" s="233">
        <v>34</v>
      </c>
      <c r="B71" s="27"/>
      <c r="C71" s="104"/>
      <c r="D71" s="45"/>
      <c r="E71" s="82"/>
      <c r="F71" s="231"/>
      <c r="G71" s="154"/>
      <c r="H71" s="154"/>
      <c r="I71" s="154"/>
      <c r="J71" s="82"/>
      <c r="K71" s="82"/>
      <c r="L71" s="154"/>
      <c r="M71" s="155" t="s">
        <v>36</v>
      </c>
      <c r="N71" s="156" t="s">
        <v>36</v>
      </c>
      <c r="O71" s="157" t="s">
        <v>36</v>
      </c>
      <c r="P71" s="158" t="s">
        <v>36</v>
      </c>
      <c r="Q71" s="159" t="s">
        <v>36</v>
      </c>
      <c r="R71" s="160"/>
      <c r="S71" s="161"/>
      <c r="T71" s="220" t="s">
        <v>36</v>
      </c>
      <c r="U71" s="224" t="s">
        <v>36</v>
      </c>
      <c r="V71" s="163" t="s">
        <v>36</v>
      </c>
      <c r="W71" s="147"/>
      <c r="X71" s="164" t="s">
        <v>60</v>
      </c>
      <c r="Y71" s="112" t="s">
        <v>6</v>
      </c>
      <c r="Z71" s="112" t="s">
        <v>7</v>
      </c>
      <c r="AA71" s="112" t="s">
        <v>61</v>
      </c>
      <c r="AB71" s="112" t="s">
        <v>62</v>
      </c>
      <c r="AC71" s="165" t="s">
        <v>63</v>
      </c>
      <c r="AD71" s="166" t="s">
        <v>64</v>
      </c>
      <c r="AE71" s="167" t="s">
        <v>65</v>
      </c>
      <c r="AF71" s="168" t="s">
        <v>66</v>
      </c>
      <c r="AG71" s="167" t="s">
        <v>67</v>
      </c>
      <c r="AH71" s="130"/>
    </row>
    <row r="72" spans="1:34" ht="18">
      <c r="A72" s="233">
        <v>35</v>
      </c>
      <c r="B72" s="27"/>
      <c r="C72" s="104"/>
      <c r="D72" s="45"/>
      <c r="E72" s="82"/>
      <c r="F72" s="231"/>
      <c r="G72" s="154"/>
      <c r="H72" s="154"/>
      <c r="I72" s="154"/>
      <c r="J72" s="82"/>
      <c r="K72" s="82"/>
      <c r="L72" s="154"/>
      <c r="M72" s="155" t="s">
        <v>36</v>
      </c>
      <c r="N72" s="156" t="s">
        <v>36</v>
      </c>
      <c r="O72" s="157" t="s">
        <v>36</v>
      </c>
      <c r="P72" s="158" t="s">
        <v>36</v>
      </c>
      <c r="Q72" s="159" t="s">
        <v>36</v>
      </c>
      <c r="R72" s="160"/>
      <c r="S72" s="161"/>
      <c r="T72" s="220" t="s">
        <v>36</v>
      </c>
      <c r="U72" s="224" t="s">
        <v>36</v>
      </c>
      <c r="V72" s="163" t="s">
        <v>36</v>
      </c>
      <c r="W72" s="147"/>
      <c r="X72" s="174"/>
      <c r="Y72" s="175" t="s">
        <v>36</v>
      </c>
      <c r="Z72" s="176" t="s">
        <v>36</v>
      </c>
      <c r="AA72" s="176" t="s">
        <v>36</v>
      </c>
      <c r="AB72" s="176" t="s">
        <v>36</v>
      </c>
      <c r="AC72" s="177" t="s">
        <v>36</v>
      </c>
      <c r="AD72" s="178" t="s">
        <v>36</v>
      </c>
      <c r="AE72" s="178" t="s">
        <v>36</v>
      </c>
      <c r="AF72" s="178" t="s">
        <v>36</v>
      </c>
      <c r="AG72" s="179" t="s">
        <v>36</v>
      </c>
      <c r="AH72" s="180" t="s">
        <v>69</v>
      </c>
    </row>
    <row r="73" spans="1:34" ht="18">
      <c r="A73" s="233">
        <v>36</v>
      </c>
      <c r="B73" s="27"/>
      <c r="C73" s="104"/>
      <c r="D73" s="45"/>
      <c r="E73" s="82"/>
      <c r="F73" s="231"/>
      <c r="G73" s="154"/>
      <c r="H73" s="154"/>
      <c r="I73" s="154"/>
      <c r="J73" s="82"/>
      <c r="K73" s="82"/>
      <c r="L73" s="154"/>
      <c r="M73" s="155" t="s">
        <v>36</v>
      </c>
      <c r="N73" s="156" t="s">
        <v>36</v>
      </c>
      <c r="O73" s="157" t="s">
        <v>36</v>
      </c>
      <c r="P73" s="158" t="s">
        <v>36</v>
      </c>
      <c r="Q73" s="159" t="s">
        <v>36</v>
      </c>
      <c r="R73" s="160"/>
      <c r="S73" s="161"/>
      <c r="T73" s="220" t="s">
        <v>36</v>
      </c>
      <c r="U73" s="224" t="s">
        <v>36</v>
      </c>
      <c r="V73" s="163" t="s">
        <v>36</v>
      </c>
      <c r="W73" s="147"/>
      <c r="X73" s="184"/>
      <c r="Y73" s="185" t="s">
        <v>36</v>
      </c>
      <c r="Z73" s="185" t="s">
        <v>36</v>
      </c>
      <c r="AA73" s="185" t="s">
        <v>36</v>
      </c>
      <c r="AB73" s="185" t="s">
        <v>36</v>
      </c>
      <c r="AC73" s="185" t="s">
        <v>36</v>
      </c>
      <c r="AD73" s="31"/>
      <c r="AE73" s="31" t="s">
        <v>36</v>
      </c>
      <c r="AF73" s="31" t="s">
        <v>36</v>
      </c>
      <c r="AG73" s="186"/>
      <c r="AH73" s="187" t="s">
        <v>72</v>
      </c>
    </row>
    <row r="74" spans="1:34" ht="18.75" thickBot="1">
      <c r="A74" s="233">
        <v>37</v>
      </c>
      <c r="B74" s="27"/>
      <c r="C74" s="104"/>
      <c r="D74" s="45"/>
      <c r="E74" s="82"/>
      <c r="F74" s="231"/>
      <c r="G74" s="154"/>
      <c r="H74" s="154"/>
      <c r="I74" s="154"/>
      <c r="J74" s="82"/>
      <c r="K74" s="82"/>
      <c r="L74" s="154"/>
      <c r="M74" s="155" t="s">
        <v>36</v>
      </c>
      <c r="N74" s="156" t="s">
        <v>36</v>
      </c>
      <c r="O74" s="157" t="s">
        <v>36</v>
      </c>
      <c r="P74" s="158" t="s">
        <v>36</v>
      </c>
      <c r="Q74" s="159" t="s">
        <v>36</v>
      </c>
      <c r="R74" s="160"/>
      <c r="S74" s="161"/>
      <c r="T74" s="220" t="s">
        <v>36</v>
      </c>
      <c r="U74" s="224" t="s">
        <v>36</v>
      </c>
      <c r="V74" s="163" t="s">
        <v>36</v>
      </c>
      <c r="W74" s="147"/>
      <c r="X74" s="207"/>
      <c r="Y74" s="208" t="s">
        <v>36</v>
      </c>
      <c r="Z74" s="208" t="s">
        <v>36</v>
      </c>
      <c r="AA74" s="208" t="s">
        <v>36</v>
      </c>
      <c r="AB74" s="208" t="s">
        <v>36</v>
      </c>
      <c r="AC74" s="208" t="s">
        <v>36</v>
      </c>
      <c r="AD74" s="209">
        <v>0</v>
      </c>
      <c r="AE74" s="209" t="s">
        <v>36</v>
      </c>
      <c r="AF74" s="210" t="s">
        <v>36</v>
      </c>
      <c r="AG74" s="211" t="s">
        <v>36</v>
      </c>
      <c r="AH74" s="212" t="s">
        <v>73</v>
      </c>
    </row>
    <row r="75" spans="1:34" ht="18.75" thickBot="1">
      <c r="A75" s="233">
        <v>38</v>
      </c>
      <c r="B75" s="27"/>
      <c r="C75" s="104"/>
      <c r="D75" s="45"/>
      <c r="E75" s="82"/>
      <c r="F75" s="231"/>
      <c r="G75" s="154"/>
      <c r="H75" s="154"/>
      <c r="I75" s="154"/>
      <c r="J75" s="82"/>
      <c r="K75" s="82"/>
      <c r="L75" s="154"/>
      <c r="M75" s="155" t="s">
        <v>36</v>
      </c>
      <c r="N75" s="156" t="s">
        <v>36</v>
      </c>
      <c r="O75" s="157" t="s">
        <v>36</v>
      </c>
      <c r="P75" s="158" t="s">
        <v>36</v>
      </c>
      <c r="Q75" s="159" t="s">
        <v>36</v>
      </c>
      <c r="R75" s="160"/>
      <c r="S75" s="161"/>
      <c r="T75" s="220" t="s">
        <v>36</v>
      </c>
      <c r="U75" s="224" t="s">
        <v>36</v>
      </c>
      <c r="V75" s="163" t="s">
        <v>36</v>
      </c>
      <c r="W75" s="147"/>
      <c r="X75" s="164" t="s">
        <v>60</v>
      </c>
      <c r="Y75" s="112" t="s">
        <v>6</v>
      </c>
      <c r="Z75" s="112" t="s">
        <v>7</v>
      </c>
      <c r="AA75" s="112" t="s">
        <v>61</v>
      </c>
      <c r="AB75" s="112" t="s">
        <v>62</v>
      </c>
      <c r="AC75" s="165" t="s">
        <v>63</v>
      </c>
      <c r="AD75" s="166" t="s">
        <v>64</v>
      </c>
      <c r="AE75" s="167" t="s">
        <v>65</v>
      </c>
      <c r="AF75" s="168" t="s">
        <v>66</v>
      </c>
      <c r="AG75" s="167" t="s">
        <v>67</v>
      </c>
      <c r="AH75" s="130"/>
    </row>
    <row r="76" spans="1:34" ht="18">
      <c r="A76" s="233">
        <v>39</v>
      </c>
      <c r="B76" s="27"/>
      <c r="C76" s="104"/>
      <c r="D76" s="45"/>
      <c r="E76" s="82"/>
      <c r="F76" s="231"/>
      <c r="G76" s="154"/>
      <c r="H76" s="154"/>
      <c r="I76" s="154"/>
      <c r="J76" s="82"/>
      <c r="K76" s="82"/>
      <c r="L76" s="154"/>
      <c r="M76" s="155" t="s">
        <v>36</v>
      </c>
      <c r="N76" s="156" t="s">
        <v>36</v>
      </c>
      <c r="O76" s="157" t="s">
        <v>36</v>
      </c>
      <c r="P76" s="158" t="s">
        <v>36</v>
      </c>
      <c r="Q76" s="159" t="s">
        <v>36</v>
      </c>
      <c r="R76" s="160"/>
      <c r="S76" s="161"/>
      <c r="T76" s="220" t="s">
        <v>36</v>
      </c>
      <c r="U76" s="224" t="s">
        <v>36</v>
      </c>
      <c r="V76" s="163" t="s">
        <v>36</v>
      </c>
      <c r="W76" s="147"/>
      <c r="X76" s="174"/>
      <c r="Y76" s="175" t="s">
        <v>36</v>
      </c>
      <c r="Z76" s="176" t="s">
        <v>36</v>
      </c>
      <c r="AA76" s="176" t="s">
        <v>36</v>
      </c>
      <c r="AB76" s="176" t="s">
        <v>36</v>
      </c>
      <c r="AC76" s="177" t="s">
        <v>36</v>
      </c>
      <c r="AD76" s="178" t="s">
        <v>36</v>
      </c>
      <c r="AE76" s="178" t="s">
        <v>36</v>
      </c>
      <c r="AF76" s="178" t="s">
        <v>36</v>
      </c>
      <c r="AG76" s="179" t="s">
        <v>36</v>
      </c>
      <c r="AH76" s="180" t="s">
        <v>69</v>
      </c>
    </row>
    <row r="77" spans="1:34" ht="18">
      <c r="A77" s="233">
        <v>40</v>
      </c>
      <c r="B77" s="27"/>
      <c r="C77" s="104"/>
      <c r="D77" s="45"/>
      <c r="E77" s="82"/>
      <c r="F77" s="231"/>
      <c r="G77" s="154"/>
      <c r="H77" s="154"/>
      <c r="I77" s="154"/>
      <c r="J77" s="82"/>
      <c r="K77" s="82"/>
      <c r="L77" s="154"/>
      <c r="M77" s="155" t="s">
        <v>36</v>
      </c>
      <c r="N77" s="156" t="s">
        <v>36</v>
      </c>
      <c r="O77" s="157" t="s">
        <v>36</v>
      </c>
      <c r="P77" s="158" t="s">
        <v>36</v>
      </c>
      <c r="Q77" s="159" t="s">
        <v>36</v>
      </c>
      <c r="R77" s="160"/>
      <c r="S77" s="161"/>
      <c r="T77" s="220" t="s">
        <v>36</v>
      </c>
      <c r="U77" s="224" t="s">
        <v>36</v>
      </c>
      <c r="V77" s="163" t="s">
        <v>36</v>
      </c>
      <c r="W77" s="147"/>
      <c r="X77" s="184"/>
      <c r="Y77" s="185" t="s">
        <v>36</v>
      </c>
      <c r="Z77" s="185" t="s">
        <v>36</v>
      </c>
      <c r="AA77" s="185" t="s">
        <v>36</v>
      </c>
      <c r="AB77" s="185" t="s">
        <v>36</v>
      </c>
      <c r="AC77" s="185" t="s">
        <v>36</v>
      </c>
      <c r="AD77" s="31"/>
      <c r="AE77" s="31" t="s">
        <v>36</v>
      </c>
      <c r="AF77" s="31" t="s">
        <v>36</v>
      </c>
      <c r="AG77" s="186"/>
      <c r="AH77" s="187" t="s">
        <v>72</v>
      </c>
    </row>
    <row r="78" spans="1:34" ht="18.75" thickBot="1">
      <c r="A78" s="233">
        <v>41</v>
      </c>
      <c r="B78" s="27"/>
      <c r="C78" s="104"/>
      <c r="D78" s="45"/>
      <c r="E78" s="82"/>
      <c r="F78" s="231"/>
      <c r="G78" s="154"/>
      <c r="H78" s="154"/>
      <c r="I78" s="154"/>
      <c r="J78" s="82"/>
      <c r="K78" s="82"/>
      <c r="L78" s="154"/>
      <c r="M78" s="155" t="s">
        <v>36</v>
      </c>
      <c r="N78" s="156" t="s">
        <v>36</v>
      </c>
      <c r="O78" s="157" t="s">
        <v>36</v>
      </c>
      <c r="P78" s="158" t="s">
        <v>36</v>
      </c>
      <c r="Q78" s="159" t="s">
        <v>36</v>
      </c>
      <c r="R78" s="160"/>
      <c r="S78" s="161"/>
      <c r="T78" s="220" t="s">
        <v>36</v>
      </c>
      <c r="U78" s="224" t="s">
        <v>36</v>
      </c>
      <c r="V78" s="163" t="s">
        <v>36</v>
      </c>
      <c r="W78" s="147"/>
      <c r="X78" s="207"/>
      <c r="Y78" s="208" t="s">
        <v>36</v>
      </c>
      <c r="Z78" s="208" t="s">
        <v>36</v>
      </c>
      <c r="AA78" s="208" t="s">
        <v>36</v>
      </c>
      <c r="AB78" s="208" t="s">
        <v>36</v>
      </c>
      <c r="AC78" s="208" t="s">
        <v>36</v>
      </c>
      <c r="AD78" s="209">
        <v>0</v>
      </c>
      <c r="AE78" s="209" t="s">
        <v>36</v>
      </c>
      <c r="AF78" s="210" t="s">
        <v>36</v>
      </c>
      <c r="AG78" s="211" t="s">
        <v>36</v>
      </c>
      <c r="AH78" s="212" t="s">
        <v>73</v>
      </c>
    </row>
    <row r="79" spans="1:29" ht="18">
      <c r="A79" s="233">
        <v>42</v>
      </c>
      <c r="B79" s="27"/>
      <c r="C79" s="104"/>
      <c r="D79" s="45"/>
      <c r="E79" s="82"/>
      <c r="F79" s="231"/>
      <c r="G79" s="154"/>
      <c r="H79" s="154"/>
      <c r="I79" s="154"/>
      <c r="J79" s="82"/>
      <c r="K79" s="82"/>
      <c r="L79" s="154"/>
      <c r="M79" s="155" t="s">
        <v>36</v>
      </c>
      <c r="N79" s="156" t="s">
        <v>36</v>
      </c>
      <c r="O79" s="157" t="s">
        <v>36</v>
      </c>
      <c r="P79" s="158" t="s">
        <v>36</v>
      </c>
      <c r="Q79" s="159" t="s">
        <v>36</v>
      </c>
      <c r="R79" s="160"/>
      <c r="S79" s="161"/>
      <c r="T79" s="220" t="s">
        <v>36</v>
      </c>
      <c r="U79" s="224" t="s">
        <v>36</v>
      </c>
      <c r="V79" s="163" t="s">
        <v>36</v>
      </c>
      <c r="W79" s="147"/>
      <c r="X79"/>
      <c r="AA79" s="87"/>
      <c r="AB79" s="235"/>
      <c r="AC79" s="87"/>
    </row>
    <row r="80" spans="1:29" ht="18">
      <c r="A80" s="233">
        <v>43</v>
      </c>
      <c r="B80" s="27"/>
      <c r="C80" s="104"/>
      <c r="D80" s="45"/>
      <c r="E80" s="82"/>
      <c r="F80" s="231"/>
      <c r="G80" s="154"/>
      <c r="H80" s="154"/>
      <c r="I80" s="154"/>
      <c r="J80" s="82"/>
      <c r="K80" s="82"/>
      <c r="L80" s="154"/>
      <c r="M80" s="155" t="s">
        <v>36</v>
      </c>
      <c r="N80" s="156" t="s">
        <v>36</v>
      </c>
      <c r="O80" s="157" t="s">
        <v>36</v>
      </c>
      <c r="P80" s="158" t="s">
        <v>36</v>
      </c>
      <c r="Q80" s="159" t="s">
        <v>36</v>
      </c>
      <c r="R80" s="160"/>
      <c r="S80" s="161"/>
      <c r="T80" s="220" t="s">
        <v>36</v>
      </c>
      <c r="U80" s="224" t="s">
        <v>36</v>
      </c>
      <c r="V80" s="163" t="s">
        <v>36</v>
      </c>
      <c r="W80" s="147"/>
      <c r="X80"/>
      <c r="AA80" s="87"/>
      <c r="AB80" s="235"/>
      <c r="AC80" s="87"/>
    </row>
    <row r="81" spans="1:29" ht="18">
      <c r="A81" s="233">
        <v>44</v>
      </c>
      <c r="B81" s="27"/>
      <c r="C81" s="104"/>
      <c r="D81" s="45"/>
      <c r="E81" s="82"/>
      <c r="F81" s="231"/>
      <c r="G81" s="154"/>
      <c r="H81" s="154"/>
      <c r="I81" s="154"/>
      <c r="J81" s="82"/>
      <c r="K81" s="82"/>
      <c r="L81" s="154"/>
      <c r="M81" s="155" t="s">
        <v>36</v>
      </c>
      <c r="N81" s="156" t="s">
        <v>36</v>
      </c>
      <c r="O81" s="157" t="s">
        <v>36</v>
      </c>
      <c r="P81" s="158" t="s">
        <v>36</v>
      </c>
      <c r="Q81" s="159" t="s">
        <v>36</v>
      </c>
      <c r="R81" s="160"/>
      <c r="S81" s="161"/>
      <c r="T81" s="220" t="s">
        <v>36</v>
      </c>
      <c r="U81" s="224" t="s">
        <v>36</v>
      </c>
      <c r="V81" s="163" t="s">
        <v>36</v>
      </c>
      <c r="W81" s="147"/>
      <c r="X81"/>
      <c r="AA81" s="87"/>
      <c r="AB81" s="235"/>
      <c r="AC81" s="87"/>
    </row>
    <row r="82" spans="1:29" ht="18">
      <c r="A82" s="233">
        <v>45</v>
      </c>
      <c r="B82" s="27"/>
      <c r="C82" s="104"/>
      <c r="D82" s="45"/>
      <c r="E82" s="82"/>
      <c r="F82" s="231"/>
      <c r="G82" s="154"/>
      <c r="H82" s="154"/>
      <c r="I82" s="154"/>
      <c r="J82" s="82"/>
      <c r="K82" s="82"/>
      <c r="L82" s="154"/>
      <c r="M82" s="155" t="s">
        <v>36</v>
      </c>
      <c r="N82" s="156" t="s">
        <v>36</v>
      </c>
      <c r="O82" s="157" t="s">
        <v>36</v>
      </c>
      <c r="P82" s="158" t="s">
        <v>36</v>
      </c>
      <c r="Q82" s="159" t="s">
        <v>36</v>
      </c>
      <c r="R82" s="160"/>
      <c r="S82" s="161"/>
      <c r="T82" s="220" t="s">
        <v>36</v>
      </c>
      <c r="U82" s="224" t="s">
        <v>36</v>
      </c>
      <c r="V82" s="163" t="s">
        <v>36</v>
      </c>
      <c r="W82" s="147"/>
      <c r="X82"/>
      <c r="AA82" s="87"/>
      <c r="AB82" s="87"/>
      <c r="AC82" s="87"/>
    </row>
    <row r="83" spans="1:29" ht="18">
      <c r="A83" s="233">
        <v>46</v>
      </c>
      <c r="B83" s="27"/>
      <c r="C83" s="104"/>
      <c r="D83" s="45"/>
      <c r="E83" s="82"/>
      <c r="F83" s="231"/>
      <c r="G83" s="154"/>
      <c r="H83" s="154"/>
      <c r="I83" s="154"/>
      <c r="J83" s="82"/>
      <c r="K83" s="82"/>
      <c r="L83" s="154"/>
      <c r="M83" s="155" t="s">
        <v>36</v>
      </c>
      <c r="N83" s="156" t="s">
        <v>36</v>
      </c>
      <c r="O83" s="157" t="s">
        <v>36</v>
      </c>
      <c r="P83" s="158" t="s">
        <v>36</v>
      </c>
      <c r="Q83" s="159" t="s">
        <v>36</v>
      </c>
      <c r="R83" s="160"/>
      <c r="S83" s="161"/>
      <c r="T83" s="220" t="s">
        <v>36</v>
      </c>
      <c r="U83" s="224" t="s">
        <v>36</v>
      </c>
      <c r="V83" s="163" t="s">
        <v>36</v>
      </c>
      <c r="W83" s="147"/>
      <c r="X83"/>
      <c r="AA83" s="87"/>
      <c r="AB83" s="87"/>
      <c r="AC83" s="87"/>
    </row>
    <row r="84" spans="1:24" ht="18">
      <c r="A84" s="233">
        <v>47</v>
      </c>
      <c r="B84" s="27"/>
      <c r="C84" s="104"/>
      <c r="D84" s="45"/>
      <c r="E84" s="82"/>
      <c r="F84" s="231"/>
      <c r="G84" s="154"/>
      <c r="H84" s="154"/>
      <c r="I84" s="154"/>
      <c r="J84" s="82"/>
      <c r="K84" s="82"/>
      <c r="L84" s="154"/>
      <c r="M84" s="155" t="s">
        <v>36</v>
      </c>
      <c r="N84" s="156" t="s">
        <v>36</v>
      </c>
      <c r="O84" s="157" t="s">
        <v>36</v>
      </c>
      <c r="P84" s="158" t="s">
        <v>36</v>
      </c>
      <c r="Q84" s="159" t="s">
        <v>36</v>
      </c>
      <c r="R84" s="160"/>
      <c r="S84" s="161"/>
      <c r="T84" s="220" t="s">
        <v>36</v>
      </c>
      <c r="U84" s="224" t="s">
        <v>36</v>
      </c>
      <c r="V84" s="163" t="s">
        <v>36</v>
      </c>
      <c r="W84" s="147"/>
      <c r="X84"/>
    </row>
    <row r="85" spans="1:24" ht="18">
      <c r="A85" s="233">
        <v>48</v>
      </c>
      <c r="B85" s="27"/>
      <c r="C85" s="104"/>
      <c r="D85" s="45"/>
      <c r="E85" s="82"/>
      <c r="F85" s="231"/>
      <c r="G85" s="154"/>
      <c r="H85" s="154"/>
      <c r="I85" s="154"/>
      <c r="J85" s="82"/>
      <c r="K85" s="82"/>
      <c r="L85" s="154"/>
      <c r="M85" s="155" t="s">
        <v>36</v>
      </c>
      <c r="N85" s="156" t="s">
        <v>36</v>
      </c>
      <c r="O85" s="157" t="s">
        <v>36</v>
      </c>
      <c r="P85" s="158" t="s">
        <v>36</v>
      </c>
      <c r="Q85" s="159" t="s">
        <v>36</v>
      </c>
      <c r="R85" s="160"/>
      <c r="S85" s="161"/>
      <c r="T85" s="220" t="s">
        <v>36</v>
      </c>
      <c r="U85" s="224" t="s">
        <v>36</v>
      </c>
      <c r="V85" s="163" t="s">
        <v>36</v>
      </c>
      <c r="W85" s="147"/>
      <c r="X85"/>
    </row>
    <row r="86" spans="1:24" ht="18">
      <c r="A86" s="233">
        <v>49</v>
      </c>
      <c r="B86" s="27"/>
      <c r="C86" s="104"/>
      <c r="D86" s="45"/>
      <c r="E86" s="82"/>
      <c r="F86" s="231"/>
      <c r="G86" s="154"/>
      <c r="H86" s="154"/>
      <c r="I86" s="154"/>
      <c r="J86" s="82"/>
      <c r="K86" s="82"/>
      <c r="L86" s="154"/>
      <c r="M86" s="155" t="s">
        <v>36</v>
      </c>
      <c r="N86" s="156" t="s">
        <v>36</v>
      </c>
      <c r="O86" s="157" t="s">
        <v>36</v>
      </c>
      <c r="P86" s="158" t="s">
        <v>36</v>
      </c>
      <c r="Q86" s="159" t="s">
        <v>36</v>
      </c>
      <c r="R86" s="160"/>
      <c r="S86" s="161"/>
      <c r="T86" s="220" t="s">
        <v>36</v>
      </c>
      <c r="U86" s="224" t="s">
        <v>36</v>
      </c>
      <c r="V86" s="163" t="s">
        <v>36</v>
      </c>
      <c r="W86" s="147"/>
      <c r="X86"/>
    </row>
    <row r="87" spans="1:24" ht="18">
      <c r="A87" s="233">
        <v>50</v>
      </c>
      <c r="B87" s="27"/>
      <c r="C87" s="104"/>
      <c r="D87" s="45"/>
      <c r="E87" s="82"/>
      <c r="F87" s="231"/>
      <c r="G87" s="154"/>
      <c r="H87" s="154"/>
      <c r="I87" s="154"/>
      <c r="J87" s="82"/>
      <c r="K87" s="82"/>
      <c r="L87" s="154"/>
      <c r="M87" s="155" t="s">
        <v>36</v>
      </c>
      <c r="N87" s="156" t="s">
        <v>36</v>
      </c>
      <c r="O87" s="157" t="s">
        <v>36</v>
      </c>
      <c r="P87" s="158" t="s">
        <v>36</v>
      </c>
      <c r="Q87" s="159" t="s">
        <v>36</v>
      </c>
      <c r="R87" s="160"/>
      <c r="S87" s="161"/>
      <c r="T87" s="220" t="s">
        <v>36</v>
      </c>
      <c r="U87" s="224" t="s">
        <v>36</v>
      </c>
      <c r="V87" s="163" t="s">
        <v>36</v>
      </c>
      <c r="W87" s="147"/>
      <c r="X87"/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8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76"/>
  <sheetViews>
    <sheetView view="pageBreakPreview" zoomScale="85" zoomScaleNormal="85" zoomScaleSheetLayoutView="85" zoomScalePageLayoutView="0" workbookViewId="0" topLeftCell="A1">
      <selection activeCell="C10" sqref="C10"/>
    </sheetView>
  </sheetViews>
  <sheetFormatPr defaultColWidth="9.140625" defaultRowHeight="12.75"/>
  <cols>
    <col min="1" max="1" width="8.7109375" style="305" customWidth="1"/>
    <col min="2" max="2" width="4.140625" style="306" bestFit="1" customWidth="1"/>
    <col min="3" max="3" width="35.140625" style="277" customWidth="1"/>
    <col min="4" max="4" width="10.00390625" style="307" customWidth="1"/>
    <col min="5" max="5" width="7.8515625" style="307" customWidth="1"/>
    <col min="6" max="6" width="2.00390625" style="277" customWidth="1"/>
    <col min="7" max="7" width="4.28125" style="306" customWidth="1"/>
    <col min="8" max="8" width="5.7109375" style="306" customWidth="1"/>
    <col min="9" max="9" width="30.00390625" style="277" customWidth="1"/>
    <col min="10" max="10" width="10.00390625" style="308" customWidth="1"/>
    <col min="11" max="11" width="7.8515625" style="308" customWidth="1"/>
    <col min="12" max="22" width="6.7109375" style="277" customWidth="1"/>
    <col min="23" max="57" width="5.7109375" style="282" customWidth="1"/>
    <col min="58" max="65" width="5.7109375" style="283" customWidth="1"/>
    <col min="66" max="16384" width="9.140625" style="234" customWidth="1"/>
  </cols>
  <sheetData>
    <row r="1" spans="1:70" ht="26.25" customHeight="1">
      <c r="A1" s="236" t="s">
        <v>81</v>
      </c>
      <c r="B1" s="237"/>
      <c r="C1" s="238"/>
      <c r="D1" s="239"/>
      <c r="E1" s="239"/>
      <c r="F1" s="240"/>
      <c r="G1" s="237"/>
      <c r="H1" s="237"/>
      <c r="I1" s="241"/>
      <c r="J1" s="238"/>
      <c r="K1" s="238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3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6"/>
      <c r="AY1" s="243"/>
      <c r="AZ1" s="243"/>
      <c r="BA1" s="243"/>
      <c r="BB1" s="243"/>
      <c r="BC1" s="243"/>
      <c r="BD1" s="243"/>
      <c r="BE1" s="243"/>
      <c r="BF1" s="247"/>
      <c r="BG1" s="247"/>
      <c r="BH1" s="247"/>
      <c r="BI1" s="247"/>
      <c r="BJ1" s="247"/>
      <c r="BK1" s="247"/>
      <c r="BL1" s="247"/>
      <c r="BM1" s="247"/>
      <c r="BN1" s="248"/>
      <c r="BO1" s="248"/>
      <c r="BP1" s="248"/>
      <c r="BQ1" s="248"/>
      <c r="BR1" s="248"/>
    </row>
    <row r="2" spans="1:77" s="260" customFormat="1" ht="19.5" customHeight="1" thickBot="1">
      <c r="A2" s="236"/>
      <c r="B2" s="237"/>
      <c r="C2" s="249" t="s">
        <v>82</v>
      </c>
      <c r="D2" s="250"/>
      <c r="E2" s="250"/>
      <c r="F2" s="251"/>
      <c r="G2" s="252"/>
      <c r="H2" s="252"/>
      <c r="I2" s="253" t="s">
        <v>83</v>
      </c>
      <c r="J2" s="250"/>
      <c r="K2" s="250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6"/>
      <c r="AO2" s="255"/>
      <c r="AP2" s="255"/>
      <c r="AQ2" s="255"/>
      <c r="AR2" s="256"/>
      <c r="AS2" s="255"/>
      <c r="AT2" s="255"/>
      <c r="AU2" s="255"/>
      <c r="AV2" s="256"/>
      <c r="AW2" s="255"/>
      <c r="AX2" s="255"/>
      <c r="AY2" s="255"/>
      <c r="AZ2" s="256"/>
      <c r="BA2" s="255"/>
      <c r="BB2" s="255"/>
      <c r="BC2" s="255"/>
      <c r="BD2" s="256"/>
      <c r="BE2" s="255"/>
      <c r="BF2" s="255"/>
      <c r="BG2" s="255"/>
      <c r="BH2" s="256"/>
      <c r="BI2" s="255"/>
      <c r="BJ2" s="255"/>
      <c r="BK2" s="255"/>
      <c r="BL2" s="256"/>
      <c r="BM2" s="255"/>
      <c r="BN2" s="257"/>
      <c r="BO2" s="257"/>
      <c r="BP2" s="257"/>
      <c r="BQ2" s="257"/>
      <c r="BR2" s="258"/>
      <c r="BS2" s="257"/>
      <c r="BT2" s="257"/>
      <c r="BU2" s="259"/>
      <c r="BV2" s="258"/>
      <c r="BW2" s="257"/>
      <c r="BX2" s="257"/>
      <c r="BY2" s="257"/>
    </row>
    <row r="3" spans="1:70" s="271" customFormat="1" ht="45.75" customHeight="1" thickBot="1">
      <c r="A3" s="261" t="s">
        <v>84</v>
      </c>
      <c r="B3" s="262" t="s">
        <v>3</v>
      </c>
      <c r="C3" s="263" t="s">
        <v>4</v>
      </c>
      <c r="D3" s="264" t="s">
        <v>85</v>
      </c>
      <c r="E3" s="264" t="s">
        <v>10</v>
      </c>
      <c r="F3" s="265"/>
      <c r="G3" s="266" t="s">
        <v>84</v>
      </c>
      <c r="H3" s="262" t="s">
        <v>3</v>
      </c>
      <c r="I3" s="263" t="s">
        <v>4</v>
      </c>
      <c r="J3" s="264" t="s">
        <v>85</v>
      </c>
      <c r="K3" s="264" t="s">
        <v>10</v>
      </c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9"/>
      <c r="BO3" s="269"/>
      <c r="BP3" s="269"/>
      <c r="BQ3" s="270"/>
      <c r="BR3" s="270"/>
    </row>
    <row r="4" spans="1:11" ht="15">
      <c r="A4" s="272">
        <v>1</v>
      </c>
      <c r="B4" s="273">
        <v>14</v>
      </c>
      <c r="C4" s="274" t="s">
        <v>17</v>
      </c>
      <c r="D4" s="275">
        <v>77</v>
      </c>
      <c r="E4" s="276">
        <f>IF(D4&lt;&gt;"",D4-$D$4,"")</f>
        <v>0</v>
      </c>
      <c r="G4" s="278">
        <v>1</v>
      </c>
      <c r="H4" s="273">
        <v>14</v>
      </c>
      <c r="I4" s="279" t="s">
        <v>17</v>
      </c>
      <c r="J4" s="280">
        <v>1016</v>
      </c>
      <c r="K4" s="281">
        <f>J4-$J$35</f>
        <v>868</v>
      </c>
    </row>
    <row r="5" spans="1:11" ht="15">
      <c r="A5" s="310">
        <v>2</v>
      </c>
      <c r="B5" s="284">
        <v>11</v>
      </c>
      <c r="C5" s="309" t="s">
        <v>20</v>
      </c>
      <c r="D5" s="285">
        <v>68</v>
      </c>
      <c r="E5" s="286">
        <f aca="true" t="shared" si="0" ref="E5:E68">IF(D5&lt;&gt;"",D5-$D$4,"")</f>
        <v>-9</v>
      </c>
      <c r="G5" s="287">
        <v>2</v>
      </c>
      <c r="H5" s="284">
        <v>24</v>
      </c>
      <c r="I5" s="288" t="s">
        <v>75</v>
      </c>
      <c r="J5" s="289">
        <v>1012</v>
      </c>
      <c r="K5" s="290">
        <f aca="true" t="shared" si="1" ref="K5:K68">J5-$J$35</f>
        <v>864</v>
      </c>
    </row>
    <row r="6" spans="1:11" ht="15">
      <c r="A6" s="310">
        <v>3</v>
      </c>
      <c r="B6" s="284">
        <v>27</v>
      </c>
      <c r="C6" s="309" t="s">
        <v>24</v>
      </c>
      <c r="D6" s="285">
        <v>67</v>
      </c>
      <c r="E6" s="286">
        <f t="shared" si="0"/>
        <v>-10</v>
      </c>
      <c r="G6" s="287">
        <v>3</v>
      </c>
      <c r="H6" s="284">
        <v>19</v>
      </c>
      <c r="I6" s="288" t="s">
        <v>30</v>
      </c>
      <c r="J6" s="289">
        <v>912</v>
      </c>
      <c r="K6" s="290">
        <f t="shared" si="1"/>
        <v>764</v>
      </c>
    </row>
    <row r="7" spans="1:11" ht="15">
      <c r="A7" s="291">
        <v>4</v>
      </c>
      <c r="B7" s="284">
        <v>21</v>
      </c>
      <c r="C7" s="292" t="s">
        <v>46</v>
      </c>
      <c r="D7" s="293">
        <v>47</v>
      </c>
      <c r="E7" s="286">
        <f t="shared" si="0"/>
        <v>-30</v>
      </c>
      <c r="G7" s="287">
        <v>4</v>
      </c>
      <c r="H7" s="284">
        <v>11</v>
      </c>
      <c r="I7" s="288" t="s">
        <v>20</v>
      </c>
      <c r="J7" s="289">
        <v>900</v>
      </c>
      <c r="K7" s="290">
        <f t="shared" si="1"/>
        <v>752</v>
      </c>
    </row>
    <row r="8" spans="1:11" ht="15">
      <c r="A8" s="291">
        <v>5</v>
      </c>
      <c r="B8" s="284">
        <v>24</v>
      </c>
      <c r="C8" s="292" t="s">
        <v>75</v>
      </c>
      <c r="D8" s="293">
        <v>45</v>
      </c>
      <c r="E8" s="286">
        <f t="shared" si="0"/>
        <v>-32</v>
      </c>
      <c r="G8" s="287">
        <v>5</v>
      </c>
      <c r="H8" s="284">
        <v>10</v>
      </c>
      <c r="I8" s="288" t="s">
        <v>86</v>
      </c>
      <c r="J8" s="289">
        <v>842</v>
      </c>
      <c r="K8" s="290">
        <f t="shared" si="1"/>
        <v>694</v>
      </c>
    </row>
    <row r="9" spans="1:11" ht="15">
      <c r="A9" s="291">
        <v>6</v>
      </c>
      <c r="B9" s="284">
        <v>19</v>
      </c>
      <c r="C9" s="292" t="s">
        <v>30</v>
      </c>
      <c r="D9" s="293">
        <v>41</v>
      </c>
      <c r="E9" s="286">
        <f t="shared" si="0"/>
        <v>-36</v>
      </c>
      <c r="G9" s="287">
        <v>6</v>
      </c>
      <c r="H9" s="284">
        <v>18</v>
      </c>
      <c r="I9" s="288" t="s">
        <v>27</v>
      </c>
      <c r="J9" s="289">
        <v>824</v>
      </c>
      <c r="K9" s="290">
        <f t="shared" si="1"/>
        <v>676</v>
      </c>
    </row>
    <row r="10" spans="1:11" ht="15">
      <c r="A10" s="291">
        <v>7</v>
      </c>
      <c r="B10" s="284">
        <v>14</v>
      </c>
      <c r="C10" s="292" t="s">
        <v>13</v>
      </c>
      <c r="D10" s="293">
        <v>39</v>
      </c>
      <c r="E10" s="286">
        <f t="shared" si="0"/>
        <v>-38</v>
      </c>
      <c r="G10" s="287">
        <v>7</v>
      </c>
      <c r="H10" s="284">
        <v>14</v>
      </c>
      <c r="I10" s="288" t="s">
        <v>13</v>
      </c>
      <c r="J10" s="289">
        <v>787</v>
      </c>
      <c r="K10" s="290">
        <f t="shared" si="1"/>
        <v>639</v>
      </c>
    </row>
    <row r="11" spans="1:11" ht="15">
      <c r="A11" s="291">
        <v>8</v>
      </c>
      <c r="B11" s="284">
        <v>24</v>
      </c>
      <c r="C11" s="292" t="s">
        <v>77</v>
      </c>
      <c r="D11" s="293">
        <v>31</v>
      </c>
      <c r="E11" s="286">
        <f t="shared" si="0"/>
        <v>-46</v>
      </c>
      <c r="G11" s="287">
        <v>8</v>
      </c>
      <c r="H11" s="284">
        <v>27</v>
      </c>
      <c r="I11" s="288" t="s">
        <v>24</v>
      </c>
      <c r="J11" s="289">
        <v>728</v>
      </c>
      <c r="K11" s="290">
        <f t="shared" si="1"/>
        <v>580</v>
      </c>
    </row>
    <row r="12" spans="1:11" ht="15">
      <c r="A12" s="291">
        <v>9</v>
      </c>
      <c r="B12" s="284">
        <v>12</v>
      </c>
      <c r="C12" s="292" t="s">
        <v>87</v>
      </c>
      <c r="D12" s="293">
        <v>30</v>
      </c>
      <c r="E12" s="286">
        <f t="shared" si="0"/>
        <v>-47</v>
      </c>
      <c r="G12" s="294">
        <v>9</v>
      </c>
      <c r="H12" s="284">
        <v>18</v>
      </c>
      <c r="I12" s="288" t="s">
        <v>88</v>
      </c>
      <c r="J12" s="289">
        <v>695</v>
      </c>
      <c r="K12" s="290">
        <f t="shared" si="1"/>
        <v>547</v>
      </c>
    </row>
    <row r="13" spans="1:11" ht="15">
      <c r="A13" s="291">
        <v>10</v>
      </c>
      <c r="B13" s="284">
        <v>15</v>
      </c>
      <c r="C13" s="292" t="s">
        <v>76</v>
      </c>
      <c r="D13" s="293">
        <v>30</v>
      </c>
      <c r="E13" s="286">
        <f t="shared" si="0"/>
        <v>-47</v>
      </c>
      <c r="G13" s="294">
        <v>10</v>
      </c>
      <c r="H13" s="284">
        <v>23</v>
      </c>
      <c r="I13" s="288" t="s">
        <v>33</v>
      </c>
      <c r="J13" s="289">
        <v>678</v>
      </c>
      <c r="K13" s="290">
        <f t="shared" si="1"/>
        <v>530</v>
      </c>
    </row>
    <row r="14" spans="1:11" ht="15">
      <c r="A14" s="291">
        <v>11</v>
      </c>
      <c r="B14" s="284">
        <v>21</v>
      </c>
      <c r="C14" s="292" t="s">
        <v>89</v>
      </c>
      <c r="D14" s="293">
        <v>29</v>
      </c>
      <c r="E14" s="286">
        <f t="shared" si="0"/>
        <v>-48</v>
      </c>
      <c r="G14" s="294">
        <v>11</v>
      </c>
      <c r="H14" s="284">
        <v>12</v>
      </c>
      <c r="I14" s="288" t="s">
        <v>90</v>
      </c>
      <c r="J14" s="289">
        <v>554</v>
      </c>
      <c r="K14" s="290">
        <f t="shared" si="1"/>
        <v>406</v>
      </c>
    </row>
    <row r="15" spans="1:11" ht="15">
      <c r="A15" s="291">
        <v>12</v>
      </c>
      <c r="B15" s="284">
        <v>30</v>
      </c>
      <c r="C15" s="292" t="s">
        <v>80</v>
      </c>
      <c r="D15" s="293">
        <v>27</v>
      </c>
      <c r="E15" s="286">
        <f t="shared" si="0"/>
        <v>-50</v>
      </c>
      <c r="G15" s="294">
        <v>12</v>
      </c>
      <c r="H15" s="284">
        <v>21</v>
      </c>
      <c r="I15" s="288" t="s">
        <v>91</v>
      </c>
      <c r="J15" s="289">
        <v>502</v>
      </c>
      <c r="K15" s="290">
        <f t="shared" si="1"/>
        <v>354</v>
      </c>
    </row>
    <row r="16" spans="1:11" ht="15">
      <c r="A16" s="291">
        <v>13</v>
      </c>
      <c r="B16" s="284">
        <v>12</v>
      </c>
      <c r="C16" s="292" t="s">
        <v>90</v>
      </c>
      <c r="D16" s="293">
        <v>24</v>
      </c>
      <c r="E16" s="286">
        <f t="shared" si="0"/>
        <v>-53</v>
      </c>
      <c r="G16" s="294">
        <v>13</v>
      </c>
      <c r="H16" s="284">
        <v>22</v>
      </c>
      <c r="I16" s="288" t="s">
        <v>92</v>
      </c>
      <c r="J16" s="289">
        <v>492</v>
      </c>
      <c r="K16" s="290">
        <f t="shared" si="1"/>
        <v>344</v>
      </c>
    </row>
    <row r="17" spans="1:11" ht="15">
      <c r="A17" s="291">
        <v>14</v>
      </c>
      <c r="B17" s="284">
        <v>18</v>
      </c>
      <c r="C17" s="292" t="s">
        <v>88</v>
      </c>
      <c r="D17" s="293">
        <v>22</v>
      </c>
      <c r="E17" s="286">
        <f t="shared" si="0"/>
        <v>-55</v>
      </c>
      <c r="G17" s="294">
        <v>14</v>
      </c>
      <c r="H17" s="284">
        <v>24</v>
      </c>
      <c r="I17" s="288" t="s">
        <v>93</v>
      </c>
      <c r="J17" s="289">
        <v>473</v>
      </c>
      <c r="K17" s="290">
        <f t="shared" si="1"/>
        <v>325</v>
      </c>
    </row>
    <row r="18" spans="1:11" ht="15">
      <c r="A18" s="291">
        <v>15</v>
      </c>
      <c r="B18" s="284">
        <v>14</v>
      </c>
      <c r="C18" s="292" t="s">
        <v>94</v>
      </c>
      <c r="D18" s="293">
        <v>21</v>
      </c>
      <c r="E18" s="286">
        <f t="shared" si="0"/>
        <v>-56</v>
      </c>
      <c r="G18" s="294">
        <v>15</v>
      </c>
      <c r="H18" s="284">
        <v>17</v>
      </c>
      <c r="I18" s="288" t="s">
        <v>95</v>
      </c>
      <c r="J18" s="289">
        <v>455</v>
      </c>
      <c r="K18" s="290">
        <f t="shared" si="1"/>
        <v>307</v>
      </c>
    </row>
    <row r="19" spans="1:11" ht="15">
      <c r="A19" s="291">
        <v>16</v>
      </c>
      <c r="B19" s="284">
        <v>18</v>
      </c>
      <c r="C19" s="292" t="s">
        <v>27</v>
      </c>
      <c r="D19" s="293">
        <v>21</v>
      </c>
      <c r="E19" s="286">
        <f t="shared" si="0"/>
        <v>-56</v>
      </c>
      <c r="G19" s="294">
        <v>16</v>
      </c>
      <c r="H19" s="284">
        <v>21</v>
      </c>
      <c r="I19" s="288" t="s">
        <v>89</v>
      </c>
      <c r="J19" s="289">
        <v>409</v>
      </c>
      <c r="K19" s="290">
        <f t="shared" si="1"/>
        <v>261</v>
      </c>
    </row>
    <row r="20" spans="1:11" ht="15">
      <c r="A20" s="291">
        <v>17</v>
      </c>
      <c r="B20" s="284">
        <v>23</v>
      </c>
      <c r="C20" s="292" t="s">
        <v>33</v>
      </c>
      <c r="D20" s="293">
        <v>20</v>
      </c>
      <c r="E20" s="286">
        <f t="shared" si="0"/>
        <v>-57</v>
      </c>
      <c r="G20" s="294">
        <v>17</v>
      </c>
      <c r="H20" s="284">
        <v>0</v>
      </c>
      <c r="I20" s="288" t="s">
        <v>96</v>
      </c>
      <c r="J20" s="289">
        <v>287</v>
      </c>
      <c r="K20" s="290">
        <f t="shared" si="1"/>
        <v>139</v>
      </c>
    </row>
    <row r="21" spans="1:11" ht="15">
      <c r="A21" s="291">
        <v>18</v>
      </c>
      <c r="B21" s="284">
        <v>23</v>
      </c>
      <c r="C21" s="292" t="s">
        <v>97</v>
      </c>
      <c r="D21" s="293">
        <v>18</v>
      </c>
      <c r="E21" s="286">
        <f t="shared" si="0"/>
        <v>-59</v>
      </c>
      <c r="G21" s="294">
        <v>18</v>
      </c>
      <c r="H21" s="284">
        <v>24</v>
      </c>
      <c r="I21" s="288" t="s">
        <v>77</v>
      </c>
      <c r="J21" s="289">
        <v>281</v>
      </c>
      <c r="K21" s="290">
        <f t="shared" si="1"/>
        <v>133</v>
      </c>
    </row>
    <row r="22" spans="1:11" ht="15">
      <c r="A22" s="291">
        <v>19</v>
      </c>
      <c r="B22" s="284">
        <v>13</v>
      </c>
      <c r="C22" s="292" t="s">
        <v>98</v>
      </c>
      <c r="D22" s="293">
        <v>17</v>
      </c>
      <c r="E22" s="286">
        <f t="shared" si="0"/>
        <v>-60</v>
      </c>
      <c r="G22" s="294">
        <v>19</v>
      </c>
      <c r="H22" s="284">
        <v>23</v>
      </c>
      <c r="I22" s="288" t="s">
        <v>97</v>
      </c>
      <c r="J22" s="289">
        <v>274</v>
      </c>
      <c r="K22" s="290">
        <f t="shared" si="1"/>
        <v>126</v>
      </c>
    </row>
    <row r="23" spans="1:11" ht="15">
      <c r="A23" s="291">
        <v>20</v>
      </c>
      <c r="B23" s="284">
        <v>17</v>
      </c>
      <c r="C23" s="292" t="s">
        <v>95</v>
      </c>
      <c r="D23" s="293">
        <v>17</v>
      </c>
      <c r="E23" s="286">
        <f t="shared" si="0"/>
        <v>-60</v>
      </c>
      <c r="G23" s="294">
        <v>20</v>
      </c>
      <c r="H23" s="284">
        <v>22</v>
      </c>
      <c r="I23" s="288" t="s">
        <v>99</v>
      </c>
      <c r="J23" s="289">
        <v>249</v>
      </c>
      <c r="K23" s="290">
        <f t="shared" si="1"/>
        <v>101</v>
      </c>
    </row>
    <row r="24" spans="1:11" ht="15">
      <c r="A24" s="291">
        <v>21</v>
      </c>
      <c r="B24" s="284">
        <v>30</v>
      </c>
      <c r="C24" s="292" t="s">
        <v>100</v>
      </c>
      <c r="D24" s="293">
        <v>13</v>
      </c>
      <c r="E24" s="286">
        <f t="shared" si="0"/>
        <v>-64</v>
      </c>
      <c r="G24" s="294">
        <v>21</v>
      </c>
      <c r="H24" s="284">
        <v>30</v>
      </c>
      <c r="I24" s="288" t="s">
        <v>80</v>
      </c>
      <c r="J24" s="289">
        <v>245</v>
      </c>
      <c r="K24" s="290">
        <f t="shared" si="1"/>
        <v>97</v>
      </c>
    </row>
    <row r="25" spans="1:11" ht="15">
      <c r="A25" s="291">
        <v>22</v>
      </c>
      <c r="B25" s="284">
        <v>44</v>
      </c>
      <c r="C25" s="292" t="s">
        <v>79</v>
      </c>
      <c r="D25" s="293">
        <v>13</v>
      </c>
      <c r="E25" s="286">
        <f t="shared" si="0"/>
        <v>-64</v>
      </c>
      <c r="G25" s="294">
        <v>22</v>
      </c>
      <c r="H25" s="284">
        <v>13</v>
      </c>
      <c r="I25" s="288" t="s">
        <v>98</v>
      </c>
      <c r="J25" s="289">
        <v>244</v>
      </c>
      <c r="K25" s="290">
        <f t="shared" si="1"/>
        <v>96</v>
      </c>
    </row>
    <row r="26" spans="1:11" ht="15">
      <c r="A26" s="291">
        <v>23</v>
      </c>
      <c r="B26" s="284">
        <v>24</v>
      </c>
      <c r="C26" s="292" t="s">
        <v>93</v>
      </c>
      <c r="D26" s="293">
        <v>10</v>
      </c>
      <c r="E26" s="286">
        <f t="shared" si="0"/>
        <v>-67</v>
      </c>
      <c r="G26" s="294">
        <v>23</v>
      </c>
      <c r="H26" s="284">
        <v>8</v>
      </c>
      <c r="I26" s="288" t="s">
        <v>101</v>
      </c>
      <c r="J26" s="289">
        <v>228</v>
      </c>
      <c r="K26" s="290">
        <f t="shared" si="1"/>
        <v>80</v>
      </c>
    </row>
    <row r="27" spans="1:11" ht="15">
      <c r="A27" s="291">
        <v>24</v>
      </c>
      <c r="B27" s="284">
        <v>22</v>
      </c>
      <c r="C27" s="292" t="s">
        <v>92</v>
      </c>
      <c r="D27" s="293">
        <v>9</v>
      </c>
      <c r="E27" s="286">
        <f t="shared" si="0"/>
        <v>-68</v>
      </c>
      <c r="G27" s="294">
        <v>24</v>
      </c>
      <c r="H27" s="284">
        <v>34</v>
      </c>
      <c r="I27" s="288" t="s">
        <v>102</v>
      </c>
      <c r="J27" s="289">
        <v>206</v>
      </c>
      <c r="K27" s="290">
        <f t="shared" si="1"/>
        <v>58</v>
      </c>
    </row>
    <row r="28" spans="1:11" ht="15">
      <c r="A28" s="291">
        <v>25</v>
      </c>
      <c r="B28" s="284">
        <v>16</v>
      </c>
      <c r="C28" s="292" t="s">
        <v>103</v>
      </c>
      <c r="D28" s="293">
        <v>8</v>
      </c>
      <c r="E28" s="286">
        <f t="shared" si="0"/>
        <v>-69</v>
      </c>
      <c r="G28" s="294">
        <v>25</v>
      </c>
      <c r="H28" s="284">
        <v>16</v>
      </c>
      <c r="I28" s="288" t="s">
        <v>103</v>
      </c>
      <c r="J28" s="289">
        <v>203</v>
      </c>
      <c r="K28" s="290">
        <f t="shared" si="1"/>
        <v>55</v>
      </c>
    </row>
    <row r="29" spans="1:11" ht="15">
      <c r="A29" s="291">
        <v>26</v>
      </c>
      <c r="B29" s="284">
        <v>21</v>
      </c>
      <c r="C29" s="292" t="s">
        <v>91</v>
      </c>
      <c r="D29" s="293">
        <v>8</v>
      </c>
      <c r="E29" s="286">
        <f t="shared" si="0"/>
        <v>-69</v>
      </c>
      <c r="G29" s="294">
        <v>26</v>
      </c>
      <c r="H29" s="284">
        <v>26</v>
      </c>
      <c r="I29" s="288" t="s">
        <v>104</v>
      </c>
      <c r="J29" s="289">
        <v>189</v>
      </c>
      <c r="K29" s="290">
        <f t="shared" si="1"/>
        <v>41</v>
      </c>
    </row>
    <row r="30" spans="1:11" ht="15">
      <c r="A30" s="291">
        <v>27</v>
      </c>
      <c r="B30" s="284">
        <v>24</v>
      </c>
      <c r="C30" s="292" t="s">
        <v>105</v>
      </c>
      <c r="D30" s="293">
        <v>8</v>
      </c>
      <c r="E30" s="286">
        <f t="shared" si="0"/>
        <v>-69</v>
      </c>
      <c r="G30" s="294">
        <v>27</v>
      </c>
      <c r="H30" s="284">
        <v>32</v>
      </c>
      <c r="I30" s="288" t="s">
        <v>106</v>
      </c>
      <c r="J30" s="289">
        <v>177</v>
      </c>
      <c r="K30" s="290">
        <f t="shared" si="1"/>
        <v>29</v>
      </c>
    </row>
    <row r="31" spans="1:11" ht="15">
      <c r="A31" s="291">
        <v>28</v>
      </c>
      <c r="B31" s="284">
        <v>15</v>
      </c>
      <c r="C31" s="292" t="s">
        <v>107</v>
      </c>
      <c r="D31" s="293">
        <v>3</v>
      </c>
      <c r="E31" s="286">
        <f t="shared" si="0"/>
        <v>-74</v>
      </c>
      <c r="G31" s="294">
        <v>28</v>
      </c>
      <c r="H31" s="284">
        <v>23</v>
      </c>
      <c r="I31" s="288" t="s">
        <v>108</v>
      </c>
      <c r="J31" s="289">
        <v>170</v>
      </c>
      <c r="K31" s="290">
        <f t="shared" si="1"/>
        <v>22</v>
      </c>
    </row>
    <row r="32" spans="1:11" ht="15">
      <c r="A32" s="291">
        <v>29</v>
      </c>
      <c r="B32" s="284">
        <v>28</v>
      </c>
      <c r="C32" s="292" t="s">
        <v>109</v>
      </c>
      <c r="D32" s="293">
        <v>2</v>
      </c>
      <c r="E32" s="286">
        <f t="shared" si="0"/>
        <v>-75</v>
      </c>
      <c r="G32" s="294">
        <v>29</v>
      </c>
      <c r="H32" s="284">
        <v>15</v>
      </c>
      <c r="I32" s="288" t="s">
        <v>110</v>
      </c>
      <c r="J32" s="289">
        <v>154</v>
      </c>
      <c r="K32" s="290">
        <f t="shared" si="1"/>
        <v>6</v>
      </c>
    </row>
    <row r="33" spans="1:11" ht="15">
      <c r="A33" s="291">
        <v>30</v>
      </c>
      <c r="B33" s="284">
        <v>41</v>
      </c>
      <c r="C33" s="292" t="s">
        <v>111</v>
      </c>
      <c r="D33" s="293">
        <v>2</v>
      </c>
      <c r="E33" s="286">
        <f t="shared" si="0"/>
        <v>-75</v>
      </c>
      <c r="G33" s="294">
        <v>30</v>
      </c>
      <c r="H33" s="284">
        <v>41</v>
      </c>
      <c r="I33" s="288" t="s">
        <v>111</v>
      </c>
      <c r="J33" s="289">
        <v>153</v>
      </c>
      <c r="K33" s="290">
        <f t="shared" si="1"/>
        <v>5</v>
      </c>
    </row>
    <row r="34" spans="1:11" ht="15">
      <c r="A34" s="291">
        <v>31</v>
      </c>
      <c r="B34" s="284"/>
      <c r="C34" s="292"/>
      <c r="D34" s="293"/>
      <c r="E34" s="286">
        <f t="shared" si="0"/>
      </c>
      <c r="G34" s="294">
        <v>31</v>
      </c>
      <c r="H34" s="284">
        <v>28</v>
      </c>
      <c r="I34" s="288" t="s">
        <v>109</v>
      </c>
      <c r="J34" s="289">
        <v>151</v>
      </c>
      <c r="K34" s="290">
        <f t="shared" si="1"/>
        <v>3</v>
      </c>
    </row>
    <row r="35" spans="1:11" ht="15">
      <c r="A35" s="291"/>
      <c r="B35" s="284"/>
      <c r="C35" s="292"/>
      <c r="D35" s="293"/>
      <c r="E35" s="286">
        <f t="shared" si="0"/>
      </c>
      <c r="G35" s="294">
        <v>32</v>
      </c>
      <c r="H35" s="284">
        <v>31</v>
      </c>
      <c r="I35" s="288" t="s">
        <v>112</v>
      </c>
      <c r="J35" s="289">
        <v>148</v>
      </c>
      <c r="K35" s="290">
        <f t="shared" si="1"/>
        <v>0</v>
      </c>
    </row>
    <row r="36" spans="1:11" ht="15">
      <c r="A36" s="291"/>
      <c r="B36" s="284"/>
      <c r="C36" s="292"/>
      <c r="D36" s="293"/>
      <c r="E36" s="286">
        <f t="shared" si="0"/>
      </c>
      <c r="G36" s="295">
        <v>33</v>
      </c>
      <c r="H36" s="284">
        <v>44</v>
      </c>
      <c r="I36" s="292" t="s">
        <v>79</v>
      </c>
      <c r="J36" s="296">
        <v>135</v>
      </c>
      <c r="K36" s="290">
        <f t="shared" si="1"/>
        <v>-13</v>
      </c>
    </row>
    <row r="37" spans="1:11" ht="15">
      <c r="A37" s="291"/>
      <c r="B37" s="284"/>
      <c r="C37" s="292"/>
      <c r="D37" s="293"/>
      <c r="E37" s="286">
        <f t="shared" si="0"/>
      </c>
      <c r="G37" s="295">
        <v>34</v>
      </c>
      <c r="H37" s="284">
        <v>15</v>
      </c>
      <c r="I37" s="292" t="s">
        <v>76</v>
      </c>
      <c r="J37" s="296">
        <v>132</v>
      </c>
      <c r="K37" s="290">
        <f t="shared" si="1"/>
        <v>-16</v>
      </c>
    </row>
    <row r="38" spans="1:11" ht="15">
      <c r="A38" s="291"/>
      <c r="B38" s="284"/>
      <c r="C38" s="292"/>
      <c r="D38" s="293"/>
      <c r="E38" s="286">
        <f t="shared" si="0"/>
      </c>
      <c r="G38" s="295">
        <v>35</v>
      </c>
      <c r="H38" s="284">
        <v>32</v>
      </c>
      <c r="I38" s="292" t="s">
        <v>113</v>
      </c>
      <c r="J38" s="296">
        <v>124</v>
      </c>
      <c r="K38" s="290">
        <f t="shared" si="1"/>
        <v>-24</v>
      </c>
    </row>
    <row r="39" spans="1:11" ht="15">
      <c r="A39" s="291"/>
      <c r="B39" s="284"/>
      <c r="C39" s="292"/>
      <c r="D39" s="293"/>
      <c r="E39" s="286">
        <f t="shared" si="0"/>
      </c>
      <c r="G39" s="295">
        <v>36</v>
      </c>
      <c r="H39" s="284">
        <v>15</v>
      </c>
      <c r="I39" s="292" t="s">
        <v>114</v>
      </c>
      <c r="J39" s="296">
        <v>112</v>
      </c>
      <c r="K39" s="290">
        <f t="shared" si="1"/>
        <v>-36</v>
      </c>
    </row>
    <row r="40" spans="1:11" ht="15">
      <c r="A40" s="291"/>
      <c r="B40" s="284"/>
      <c r="C40" s="292"/>
      <c r="D40" s="293"/>
      <c r="E40" s="286">
        <f t="shared" si="0"/>
      </c>
      <c r="G40" s="295">
        <v>37</v>
      </c>
      <c r="H40" s="284">
        <v>30</v>
      </c>
      <c r="I40" s="292" t="s">
        <v>100</v>
      </c>
      <c r="J40" s="296">
        <v>109</v>
      </c>
      <c r="K40" s="290">
        <f t="shared" si="1"/>
        <v>-39</v>
      </c>
    </row>
    <row r="41" spans="1:11" ht="15">
      <c r="A41" s="291"/>
      <c r="B41" s="284"/>
      <c r="C41" s="292"/>
      <c r="D41" s="293"/>
      <c r="E41" s="286">
        <f t="shared" si="0"/>
      </c>
      <c r="G41" s="295">
        <v>38</v>
      </c>
      <c r="H41" s="284">
        <v>17</v>
      </c>
      <c r="I41" s="292" t="s">
        <v>115</v>
      </c>
      <c r="J41" s="296">
        <v>77</v>
      </c>
      <c r="K41" s="290">
        <f t="shared" si="1"/>
        <v>-71</v>
      </c>
    </row>
    <row r="42" spans="1:11" ht="15">
      <c r="A42" s="291"/>
      <c r="B42" s="284"/>
      <c r="C42" s="292"/>
      <c r="D42" s="293"/>
      <c r="E42" s="286">
        <f t="shared" si="0"/>
      </c>
      <c r="G42" s="295">
        <v>39</v>
      </c>
      <c r="H42" s="284">
        <v>27</v>
      </c>
      <c r="I42" s="292" t="s">
        <v>116</v>
      </c>
      <c r="J42" s="296">
        <v>72</v>
      </c>
      <c r="K42" s="290">
        <f t="shared" si="1"/>
        <v>-76</v>
      </c>
    </row>
    <row r="43" spans="1:11" ht="15">
      <c r="A43" s="291"/>
      <c r="B43" s="284"/>
      <c r="C43" s="292"/>
      <c r="D43" s="293"/>
      <c r="E43" s="286">
        <f t="shared" si="0"/>
      </c>
      <c r="G43" s="295">
        <v>40</v>
      </c>
      <c r="H43" s="284">
        <v>12</v>
      </c>
      <c r="I43" s="292" t="s">
        <v>87</v>
      </c>
      <c r="J43" s="296">
        <v>70</v>
      </c>
      <c r="K43" s="290">
        <f t="shared" si="1"/>
        <v>-78</v>
      </c>
    </row>
    <row r="44" spans="1:11" ht="15">
      <c r="A44" s="291"/>
      <c r="B44" s="284"/>
      <c r="C44" s="292"/>
      <c r="D44" s="293"/>
      <c r="E44" s="286">
        <f t="shared" si="0"/>
      </c>
      <c r="G44" s="295">
        <v>41</v>
      </c>
      <c r="H44" s="284">
        <v>28</v>
      </c>
      <c r="I44" s="292" t="s">
        <v>117</v>
      </c>
      <c r="J44" s="296">
        <v>65</v>
      </c>
      <c r="K44" s="290">
        <f t="shared" si="1"/>
        <v>-83</v>
      </c>
    </row>
    <row r="45" spans="1:11" ht="15">
      <c r="A45" s="291"/>
      <c r="B45" s="284"/>
      <c r="C45" s="292"/>
      <c r="D45" s="293"/>
      <c r="E45" s="286">
        <f t="shared" si="0"/>
      </c>
      <c r="G45" s="295">
        <v>42</v>
      </c>
      <c r="H45" s="284">
        <v>15</v>
      </c>
      <c r="I45" s="292" t="s">
        <v>107</v>
      </c>
      <c r="J45" s="296">
        <v>60</v>
      </c>
      <c r="K45" s="290">
        <f t="shared" si="1"/>
        <v>-88</v>
      </c>
    </row>
    <row r="46" spans="1:11" ht="15">
      <c r="A46" s="291"/>
      <c r="B46" s="284"/>
      <c r="C46" s="292"/>
      <c r="D46" s="293"/>
      <c r="E46" s="286">
        <f t="shared" si="0"/>
      </c>
      <c r="G46" s="295">
        <v>43</v>
      </c>
      <c r="H46" s="284">
        <v>30</v>
      </c>
      <c r="I46" s="292" t="s">
        <v>118</v>
      </c>
      <c r="J46" s="296">
        <v>60</v>
      </c>
      <c r="K46" s="290">
        <f t="shared" si="1"/>
        <v>-88</v>
      </c>
    </row>
    <row r="47" spans="1:11" ht="15">
      <c r="A47" s="291"/>
      <c r="B47" s="284"/>
      <c r="C47" s="292"/>
      <c r="D47" s="293"/>
      <c r="E47" s="286">
        <f t="shared" si="0"/>
      </c>
      <c r="G47" s="295">
        <v>44</v>
      </c>
      <c r="H47" s="284">
        <v>27</v>
      </c>
      <c r="I47" s="292" t="s">
        <v>119</v>
      </c>
      <c r="J47" s="296">
        <v>51</v>
      </c>
      <c r="K47" s="290">
        <f t="shared" si="1"/>
        <v>-97</v>
      </c>
    </row>
    <row r="48" spans="1:11" ht="15">
      <c r="A48" s="291"/>
      <c r="B48" s="284"/>
      <c r="C48" s="292"/>
      <c r="D48" s="293"/>
      <c r="E48" s="286">
        <f t="shared" si="0"/>
      </c>
      <c r="G48" s="295">
        <v>45</v>
      </c>
      <c r="H48" s="284">
        <v>21</v>
      </c>
      <c r="I48" s="292" t="s">
        <v>46</v>
      </c>
      <c r="J48" s="296">
        <v>47</v>
      </c>
      <c r="K48" s="290">
        <f t="shared" si="1"/>
        <v>-101</v>
      </c>
    </row>
    <row r="49" spans="1:11" ht="15">
      <c r="A49" s="291"/>
      <c r="B49" s="284"/>
      <c r="C49" s="292"/>
      <c r="D49" s="293"/>
      <c r="E49" s="286">
        <f t="shared" si="0"/>
      </c>
      <c r="G49" s="295">
        <v>46</v>
      </c>
      <c r="H49" s="284">
        <v>19</v>
      </c>
      <c r="I49" s="292" t="s">
        <v>120</v>
      </c>
      <c r="J49" s="296">
        <v>44</v>
      </c>
      <c r="K49" s="290">
        <f t="shared" si="1"/>
        <v>-104</v>
      </c>
    </row>
    <row r="50" spans="1:11" ht="15">
      <c r="A50" s="291"/>
      <c r="B50" s="284"/>
      <c r="C50" s="292"/>
      <c r="D50" s="293"/>
      <c r="E50" s="286">
        <f t="shared" si="0"/>
      </c>
      <c r="G50" s="295">
        <v>47</v>
      </c>
      <c r="H50" s="284">
        <v>16</v>
      </c>
      <c r="I50" s="292" t="s">
        <v>121</v>
      </c>
      <c r="J50" s="296">
        <v>43</v>
      </c>
      <c r="K50" s="290">
        <f t="shared" si="1"/>
        <v>-105</v>
      </c>
    </row>
    <row r="51" spans="1:11" ht="15">
      <c r="A51" s="291"/>
      <c r="B51" s="284"/>
      <c r="C51" s="292"/>
      <c r="D51" s="293"/>
      <c r="E51" s="286">
        <f t="shared" si="0"/>
      </c>
      <c r="G51" s="295">
        <v>48</v>
      </c>
      <c r="H51" s="284">
        <v>28</v>
      </c>
      <c r="I51" s="292" t="s">
        <v>122</v>
      </c>
      <c r="J51" s="296">
        <v>42</v>
      </c>
      <c r="K51" s="290">
        <f t="shared" si="1"/>
        <v>-106</v>
      </c>
    </row>
    <row r="52" spans="1:11" ht="15">
      <c r="A52" s="291"/>
      <c r="B52" s="284"/>
      <c r="C52" s="292"/>
      <c r="D52" s="293"/>
      <c r="E52" s="286">
        <f t="shared" si="0"/>
      </c>
      <c r="G52" s="295">
        <v>49</v>
      </c>
      <c r="H52" s="284">
        <v>21</v>
      </c>
      <c r="I52" s="292" t="s">
        <v>123</v>
      </c>
      <c r="J52" s="296">
        <v>36</v>
      </c>
      <c r="K52" s="290">
        <f t="shared" si="1"/>
        <v>-112</v>
      </c>
    </row>
    <row r="53" spans="1:11" ht="15">
      <c r="A53" s="291"/>
      <c r="B53" s="284"/>
      <c r="C53" s="292"/>
      <c r="D53" s="293"/>
      <c r="E53" s="286">
        <f t="shared" si="0"/>
      </c>
      <c r="G53" s="295">
        <v>50</v>
      </c>
      <c r="H53" s="284">
        <v>31</v>
      </c>
      <c r="I53" s="292" t="s">
        <v>124</v>
      </c>
      <c r="J53" s="296">
        <v>34</v>
      </c>
      <c r="K53" s="290">
        <f t="shared" si="1"/>
        <v>-114</v>
      </c>
    </row>
    <row r="54" spans="1:11" ht="15">
      <c r="A54" s="291"/>
      <c r="B54" s="284"/>
      <c r="C54" s="292"/>
      <c r="D54" s="293"/>
      <c r="E54" s="286">
        <f t="shared" si="0"/>
      </c>
      <c r="G54" s="295">
        <v>51</v>
      </c>
      <c r="H54" s="284">
        <v>0</v>
      </c>
      <c r="I54" s="292" t="s">
        <v>125</v>
      </c>
      <c r="J54" s="296">
        <v>28</v>
      </c>
      <c r="K54" s="290">
        <f t="shared" si="1"/>
        <v>-120</v>
      </c>
    </row>
    <row r="55" spans="1:11" ht="15">
      <c r="A55" s="291"/>
      <c r="B55" s="284"/>
      <c r="C55" s="292"/>
      <c r="D55" s="293"/>
      <c r="E55" s="286">
        <f t="shared" si="0"/>
      </c>
      <c r="G55" s="295">
        <v>52</v>
      </c>
      <c r="H55" s="284">
        <v>29</v>
      </c>
      <c r="I55" s="292" t="s">
        <v>126</v>
      </c>
      <c r="J55" s="296">
        <v>28</v>
      </c>
      <c r="K55" s="290">
        <f t="shared" si="1"/>
        <v>-120</v>
      </c>
    </row>
    <row r="56" spans="1:11" ht="15">
      <c r="A56" s="291"/>
      <c r="B56" s="284"/>
      <c r="C56" s="292"/>
      <c r="D56" s="293"/>
      <c r="E56" s="286">
        <f t="shared" si="0"/>
      </c>
      <c r="G56" s="295">
        <v>53</v>
      </c>
      <c r="H56" s="284">
        <v>25</v>
      </c>
      <c r="I56" s="292" t="s">
        <v>127</v>
      </c>
      <c r="J56" s="296">
        <v>27</v>
      </c>
      <c r="K56" s="290">
        <f t="shared" si="1"/>
        <v>-121</v>
      </c>
    </row>
    <row r="57" spans="1:11" ht="15">
      <c r="A57" s="291"/>
      <c r="B57" s="284"/>
      <c r="C57" s="292"/>
      <c r="D57" s="293"/>
      <c r="E57" s="286">
        <f t="shared" si="0"/>
      </c>
      <c r="G57" s="295">
        <v>54</v>
      </c>
      <c r="H57" s="284">
        <v>40</v>
      </c>
      <c r="I57" s="292" t="s">
        <v>128</v>
      </c>
      <c r="J57" s="296">
        <v>27</v>
      </c>
      <c r="K57" s="290">
        <f t="shared" si="1"/>
        <v>-121</v>
      </c>
    </row>
    <row r="58" spans="1:11" ht="15">
      <c r="A58" s="291"/>
      <c r="B58" s="284"/>
      <c r="C58" s="292"/>
      <c r="D58" s="293"/>
      <c r="E58" s="286">
        <f t="shared" si="0"/>
      </c>
      <c r="G58" s="295">
        <v>55</v>
      </c>
      <c r="H58" s="284">
        <v>38</v>
      </c>
      <c r="I58" s="292" t="s">
        <v>129</v>
      </c>
      <c r="J58" s="296">
        <v>26</v>
      </c>
      <c r="K58" s="290">
        <f t="shared" si="1"/>
        <v>-122</v>
      </c>
    </row>
    <row r="59" spans="1:11" ht="15">
      <c r="A59" s="291"/>
      <c r="B59" s="284"/>
      <c r="C59" s="292"/>
      <c r="D59" s="293"/>
      <c r="E59" s="286">
        <f t="shared" si="0"/>
      </c>
      <c r="G59" s="295">
        <v>56</v>
      </c>
      <c r="H59" s="284">
        <v>38</v>
      </c>
      <c r="I59" s="292" t="s">
        <v>130</v>
      </c>
      <c r="J59" s="296">
        <v>22</v>
      </c>
      <c r="K59" s="290">
        <f t="shared" si="1"/>
        <v>-126</v>
      </c>
    </row>
    <row r="60" spans="1:11" ht="15">
      <c r="A60" s="291"/>
      <c r="B60" s="284"/>
      <c r="C60" s="292"/>
      <c r="D60" s="293"/>
      <c r="E60" s="286">
        <f t="shared" si="0"/>
      </c>
      <c r="G60" s="295">
        <v>57</v>
      </c>
      <c r="H60" s="284">
        <v>14</v>
      </c>
      <c r="I60" s="292" t="s">
        <v>94</v>
      </c>
      <c r="J60" s="296">
        <v>21</v>
      </c>
      <c r="K60" s="290">
        <f t="shared" si="1"/>
        <v>-127</v>
      </c>
    </row>
    <row r="61" spans="1:11" ht="15">
      <c r="A61" s="291"/>
      <c r="B61" s="284"/>
      <c r="C61" s="292"/>
      <c r="D61" s="293"/>
      <c r="E61" s="286">
        <f t="shared" si="0"/>
      </c>
      <c r="G61" s="295">
        <v>58</v>
      </c>
      <c r="H61" s="284">
        <v>29</v>
      </c>
      <c r="I61" s="292" t="s">
        <v>131</v>
      </c>
      <c r="J61" s="296">
        <v>20</v>
      </c>
      <c r="K61" s="290">
        <f t="shared" si="1"/>
        <v>-128</v>
      </c>
    </row>
    <row r="62" spans="1:11" ht="15">
      <c r="A62" s="291"/>
      <c r="B62" s="284"/>
      <c r="C62" s="292"/>
      <c r="D62" s="293"/>
      <c r="E62" s="286">
        <f t="shared" si="0"/>
      </c>
      <c r="G62" s="295">
        <v>59</v>
      </c>
      <c r="H62" s="284">
        <v>44</v>
      </c>
      <c r="I62" s="292" t="s">
        <v>132</v>
      </c>
      <c r="J62" s="296">
        <v>19</v>
      </c>
      <c r="K62" s="290">
        <f t="shared" si="1"/>
        <v>-129</v>
      </c>
    </row>
    <row r="63" spans="1:11" ht="15">
      <c r="A63" s="291"/>
      <c r="B63" s="284"/>
      <c r="C63" s="292"/>
      <c r="D63" s="293"/>
      <c r="E63" s="286">
        <f t="shared" si="0"/>
      </c>
      <c r="G63" s="295">
        <v>60</v>
      </c>
      <c r="H63" s="284">
        <v>12</v>
      </c>
      <c r="I63" s="292" t="s">
        <v>133</v>
      </c>
      <c r="J63" s="296">
        <v>16</v>
      </c>
      <c r="K63" s="290">
        <f t="shared" si="1"/>
        <v>-132</v>
      </c>
    </row>
    <row r="64" spans="1:11" ht="15">
      <c r="A64" s="291"/>
      <c r="B64" s="284"/>
      <c r="C64" s="292"/>
      <c r="D64" s="293"/>
      <c r="E64" s="286">
        <f t="shared" si="0"/>
      </c>
      <c r="G64" s="295">
        <v>61</v>
      </c>
      <c r="H64" s="284">
        <v>37</v>
      </c>
      <c r="I64" s="292" t="s">
        <v>134</v>
      </c>
      <c r="J64" s="296">
        <v>11</v>
      </c>
      <c r="K64" s="290">
        <f t="shared" si="1"/>
        <v>-137</v>
      </c>
    </row>
    <row r="65" spans="1:11" ht="15">
      <c r="A65" s="291"/>
      <c r="B65" s="284"/>
      <c r="C65" s="292"/>
      <c r="D65" s="293"/>
      <c r="E65" s="286">
        <f t="shared" si="0"/>
      </c>
      <c r="G65" s="295">
        <v>62</v>
      </c>
      <c r="H65" s="284">
        <v>22</v>
      </c>
      <c r="I65" s="292" t="s">
        <v>135</v>
      </c>
      <c r="J65" s="296">
        <v>8</v>
      </c>
      <c r="K65" s="290">
        <f t="shared" si="1"/>
        <v>-140</v>
      </c>
    </row>
    <row r="66" spans="1:11" ht="15">
      <c r="A66" s="291"/>
      <c r="B66" s="284"/>
      <c r="C66" s="292"/>
      <c r="D66" s="293"/>
      <c r="E66" s="286">
        <f t="shared" si="0"/>
      </c>
      <c r="G66" s="295">
        <v>63</v>
      </c>
      <c r="H66" s="284">
        <v>24</v>
      </c>
      <c r="I66" s="292" t="s">
        <v>105</v>
      </c>
      <c r="J66" s="296">
        <v>8</v>
      </c>
      <c r="K66" s="290">
        <f t="shared" si="1"/>
        <v>-140</v>
      </c>
    </row>
    <row r="67" spans="1:11" ht="15">
      <c r="A67" s="291"/>
      <c r="B67" s="284"/>
      <c r="C67" s="292"/>
      <c r="D67" s="293"/>
      <c r="E67" s="286">
        <f t="shared" si="0"/>
      </c>
      <c r="G67" s="295">
        <v>64</v>
      </c>
      <c r="H67" s="284">
        <v>44</v>
      </c>
      <c r="I67" s="292" t="s">
        <v>136</v>
      </c>
      <c r="J67" s="296">
        <v>8</v>
      </c>
      <c r="K67" s="290">
        <f t="shared" si="1"/>
        <v>-140</v>
      </c>
    </row>
    <row r="68" spans="1:11" ht="15">
      <c r="A68" s="291"/>
      <c r="B68" s="284"/>
      <c r="C68" s="292"/>
      <c r="D68" s="293"/>
      <c r="E68" s="286">
        <f t="shared" si="0"/>
      </c>
      <c r="G68" s="295">
        <v>65</v>
      </c>
      <c r="H68" s="284">
        <v>23</v>
      </c>
      <c r="I68" s="292" t="s">
        <v>137</v>
      </c>
      <c r="J68" s="296">
        <v>7</v>
      </c>
      <c r="K68" s="290">
        <f t="shared" si="1"/>
        <v>-141</v>
      </c>
    </row>
    <row r="69" spans="1:11" ht="15">
      <c r="A69" s="291"/>
      <c r="B69" s="284"/>
      <c r="C69" s="292"/>
      <c r="D69" s="293"/>
      <c r="E69" s="286">
        <f aca="true" t="shared" si="2" ref="E69:E76">IF(D69&lt;&gt;"",D69-$D$4,"")</f>
      </c>
      <c r="G69" s="295">
        <v>66</v>
      </c>
      <c r="H69" s="284">
        <v>27</v>
      </c>
      <c r="I69" s="292" t="s">
        <v>138</v>
      </c>
      <c r="J69" s="296">
        <v>7</v>
      </c>
      <c r="K69" s="290">
        <f aca="true" t="shared" si="3" ref="K69:K76">J69-$J$35</f>
        <v>-141</v>
      </c>
    </row>
    <row r="70" spans="1:11" ht="15">
      <c r="A70" s="291"/>
      <c r="B70" s="284"/>
      <c r="C70" s="292"/>
      <c r="D70" s="293"/>
      <c r="E70" s="286">
        <f t="shared" si="2"/>
      </c>
      <c r="G70" s="295">
        <v>67</v>
      </c>
      <c r="H70" s="284">
        <v>33</v>
      </c>
      <c r="I70" s="292" t="s">
        <v>139</v>
      </c>
      <c r="J70" s="296">
        <v>7</v>
      </c>
      <c r="K70" s="290">
        <f t="shared" si="3"/>
        <v>-141</v>
      </c>
    </row>
    <row r="71" spans="1:11" ht="15">
      <c r="A71" s="291"/>
      <c r="B71" s="284"/>
      <c r="C71" s="292"/>
      <c r="D71" s="293"/>
      <c r="E71" s="286">
        <f t="shared" si="2"/>
      </c>
      <c r="G71" s="295">
        <v>68</v>
      </c>
      <c r="H71" s="284">
        <v>29</v>
      </c>
      <c r="I71" s="292" t="s">
        <v>140</v>
      </c>
      <c r="J71" s="296">
        <v>5</v>
      </c>
      <c r="K71" s="290">
        <f t="shared" si="3"/>
        <v>-143</v>
      </c>
    </row>
    <row r="72" spans="1:11" ht="15">
      <c r="A72" s="291"/>
      <c r="B72" s="284"/>
      <c r="C72" s="292"/>
      <c r="D72" s="293"/>
      <c r="E72" s="286">
        <f t="shared" si="2"/>
      </c>
      <c r="G72" s="295">
        <v>69</v>
      </c>
      <c r="H72" s="284">
        <v>42</v>
      </c>
      <c r="I72" s="292" t="s">
        <v>141</v>
      </c>
      <c r="J72" s="296">
        <v>3</v>
      </c>
      <c r="K72" s="290">
        <f t="shared" si="3"/>
        <v>-145</v>
      </c>
    </row>
    <row r="73" spans="1:11" ht="15">
      <c r="A73" s="291"/>
      <c r="B73" s="284"/>
      <c r="C73" s="292"/>
      <c r="D73" s="293"/>
      <c r="E73" s="286">
        <f t="shared" si="2"/>
      </c>
      <c r="G73" s="295">
        <v>70</v>
      </c>
      <c r="H73" s="284">
        <v>44</v>
      </c>
      <c r="I73" s="292" t="s">
        <v>142</v>
      </c>
      <c r="J73" s="296">
        <v>3</v>
      </c>
      <c r="K73" s="290">
        <f t="shared" si="3"/>
        <v>-145</v>
      </c>
    </row>
    <row r="74" spans="1:11" ht="15">
      <c r="A74" s="291"/>
      <c r="B74" s="284"/>
      <c r="C74" s="292"/>
      <c r="D74" s="293"/>
      <c r="E74" s="286">
        <f t="shared" si="2"/>
      </c>
      <c r="G74" s="295">
        <v>71</v>
      </c>
      <c r="H74" s="284">
        <v>36</v>
      </c>
      <c r="I74" s="292" t="s">
        <v>143</v>
      </c>
      <c r="J74" s="296">
        <v>1</v>
      </c>
      <c r="K74" s="290">
        <f t="shared" si="3"/>
        <v>-147</v>
      </c>
    </row>
    <row r="75" spans="1:11" ht="15">
      <c r="A75" s="291"/>
      <c r="B75" s="284"/>
      <c r="C75" s="292"/>
      <c r="D75" s="293"/>
      <c r="E75" s="286">
        <f t="shared" si="2"/>
      </c>
      <c r="G75" s="295">
        <v>72</v>
      </c>
      <c r="H75" s="284">
        <v>44</v>
      </c>
      <c r="I75" s="292" t="s">
        <v>144</v>
      </c>
      <c r="J75" s="296">
        <v>1</v>
      </c>
      <c r="K75" s="290">
        <f t="shared" si="3"/>
        <v>-147</v>
      </c>
    </row>
    <row r="76" spans="1:11" ht="15.75" thickBot="1">
      <c r="A76" s="297"/>
      <c r="B76" s="298"/>
      <c r="C76" s="299"/>
      <c r="D76" s="300"/>
      <c r="E76" s="301">
        <f t="shared" si="2"/>
      </c>
      <c r="G76" s="302">
        <v>73</v>
      </c>
      <c r="H76" s="298"/>
      <c r="I76" s="299"/>
      <c r="J76" s="303"/>
      <c r="K76" s="304">
        <f t="shared" si="3"/>
        <v>-148</v>
      </c>
    </row>
  </sheetData>
  <sheetProtection password="CF7A" sheet="1" objects="1" scenarios="1" selectLockedCells="1" selectUnlockedCells="1"/>
  <printOptions horizontalCentered="1"/>
  <pageMargins left="0.43" right="0.41" top="0.54" bottom="0.18" header="0.17" footer="0.16"/>
  <pageSetup fitToHeight="1" fitToWidth="1" horizontalDpi="600" verticalDpi="600" orientation="portrait" paperSize="9" scale="64" r:id="rId1"/>
  <headerFooter alignWithMargins="0">
    <oddFooter>&amp;L&amp;F&amp;C&amp;16&amp;D&amp;R&amp;T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Ninzja</dc:creator>
  <cp:keywords/>
  <dc:description/>
  <cp:lastModifiedBy>Ninzja</cp:lastModifiedBy>
  <dcterms:created xsi:type="dcterms:W3CDTF">2011-09-26T19:27:20Z</dcterms:created>
  <dcterms:modified xsi:type="dcterms:W3CDTF">2011-09-26T19:29:49Z</dcterms:modified>
  <cp:category/>
  <cp:version/>
  <cp:contentType/>
  <cp:contentStatus/>
</cp:coreProperties>
</file>