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Lines">'[1]List_Texts'!$A$37:$A$72</definedName>
    <definedName name="Players" localSheetId="2">'WEB-Handicap'!#REF!</definedName>
    <definedName name="Players">'[1]Handicap'!$C$5:$C$177</definedName>
    <definedName name="Pol">'[1]List_Texts'!$D$1:$D$2</definedName>
    <definedName name="_xlnm.Print_Titles" localSheetId="1">'WEB-Reiting'!$1:$3</definedName>
    <definedName name="_xlnm.Print_Area" localSheetId="0">'WEB-Game'!$A$1:$W$47</definedName>
    <definedName name="_xlnm.Print_Area" localSheetId="2">'WEB-Handicap'!$A$1:$E$77</definedName>
    <definedName name="_xlnm.Print_Area" localSheetId="1">'WEB-Reiting'!$A$1:$K$39</definedName>
  </definedNames>
  <calcPr fullCalcOnLoad="1"/>
</workbook>
</file>

<file path=xl/sharedStrings.xml><?xml version="1.0" encoding="utf-8"?>
<sst xmlns="http://schemas.openxmlformats.org/spreadsheetml/2006/main" count="1083" uniqueCount="146">
  <si>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</si>
  <si>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</si>
  <si>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</si>
  <si>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</si>
  <si>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</si>
  <si>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</si>
  <si>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</si>
  <si>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</si>
  <si>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</si>
  <si>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</si>
  <si>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</si>
  <si>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</si>
  <si>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</si>
  <si>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Aivars Kuksa</t>
  </si>
  <si>
    <t>M</t>
  </si>
  <si>
    <t>1A</t>
  </si>
  <si>
    <t>II</t>
  </si>
  <si>
    <t>Veronika Hudjakova</t>
  </si>
  <si>
    <t>F</t>
  </si>
  <si>
    <t>3A</t>
  </si>
  <si>
    <t>III</t>
  </si>
  <si>
    <t>Raimonds Zemitis</t>
  </si>
  <si>
    <t>4A</t>
  </si>
  <si>
    <t>IV</t>
  </si>
  <si>
    <t>Maris Eisaks</t>
  </si>
  <si>
    <t>2A</t>
  </si>
  <si>
    <t>V</t>
  </si>
  <si>
    <t>Verners Veidulis</t>
  </si>
  <si>
    <t>5A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</si>
  <si>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</si>
  <si>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</si>
  <si>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</si>
  <si>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</si>
  <si>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</si>
  <si>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</si>
  <si>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</si>
  <si>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</si>
  <si>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</si>
  <si>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3B</t>
  </si>
  <si>
    <t>2B</t>
  </si>
  <si>
    <t>TOTEM</t>
  </si>
  <si>
    <t>1B</t>
  </si>
  <si>
    <t>Janis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</si>
  <si>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</si>
  <si>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</si>
  <si>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</si>
  <si>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</si>
  <si>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</si>
  <si>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</si>
  <si>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</si>
  <si>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</si>
  <si>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</si>
  <si>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</si>
  <si>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</si>
  <si>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</si>
  <si>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</si>
  <si>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</si>
  <si>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</si>
  <si>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</si>
  <si>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</si>
  <si>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</si>
  <si>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</si>
  <si>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HDC</t>
  </si>
  <si>
    <t>Desp.</t>
  </si>
  <si>
    <t>Rez+hdc</t>
  </si>
  <si>
    <t>Liva Vaivade</t>
  </si>
  <si>
    <t>Maris Dukurs</t>
  </si>
  <si>
    <t>Maija Kuksa</t>
  </si>
  <si>
    <t>5B</t>
  </si>
  <si>
    <t>Sergejs Vorobjovs</t>
  </si>
  <si>
    <t>4B</t>
  </si>
  <si>
    <t>Reitings turnīram "6no36" season 2012-2013</t>
  </si>
  <si>
    <t>Menesa reitings: 01.2013</t>
  </si>
  <si>
    <t>reitings 2012-2013</t>
  </si>
  <si>
    <t>Place</t>
  </si>
  <si>
    <t>Total</t>
  </si>
  <si>
    <t>Andis Dārziņš</t>
  </si>
  <si>
    <t>Jānis Štokmanis</t>
  </si>
  <si>
    <t>Daniels Vēzis</t>
  </si>
  <si>
    <t>Vladislavs Saveļjevs</t>
  </si>
  <si>
    <t>Vladimirs Lagunovs</t>
  </si>
  <si>
    <t>Julians Visockis</t>
  </si>
  <si>
    <t>Jurijs Dolgovs</t>
  </si>
  <si>
    <t>Māris Štokmanis</t>
  </si>
  <si>
    <t>Dmitrijs Čebotarjovs</t>
  </si>
  <si>
    <t>Juris Olengovičs</t>
  </si>
  <si>
    <t>Janis Zālītis</t>
  </si>
  <si>
    <t xml:space="preserve">Jurijs Dumcevs </t>
  </si>
  <si>
    <t>Aleksis Stokmanis</t>
  </si>
  <si>
    <t>Aleksejs Jelisejevs</t>
  </si>
  <si>
    <t>Raimonds Rutenbergs</t>
  </si>
  <si>
    <t>Aivis Kuksa</t>
  </si>
  <si>
    <t>Artūrs Maslovs</t>
  </si>
  <si>
    <t>Tatjana Teļnova</t>
  </si>
  <si>
    <t>Aigars Strautiņš</t>
  </si>
  <si>
    <t>Dmitrijs Dumcevs</t>
  </si>
  <si>
    <t>Rolands Landsbergs</t>
  </si>
  <si>
    <t>Jānis Dzalbs</t>
  </si>
  <si>
    <t>Tomass Darzins</t>
  </si>
  <si>
    <t>Nikolajs Ovčiņņikovs</t>
  </si>
  <si>
    <t>Maksims Aleksejchevs</t>
  </si>
  <si>
    <t xml:space="preserve">Normunds Dācis </t>
  </si>
  <si>
    <t>Handikapi turnīram "6no36" season 12-13</t>
  </si>
  <si>
    <t xml:space="preserve">HDC  </t>
  </si>
  <si>
    <t xml:space="preserve">avg </t>
  </si>
  <si>
    <t>total games</t>
  </si>
  <si>
    <t>īpašais tarifs nākamajā nedēļā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</si>
  <si>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</si>
  <si>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</si>
  <si>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</si>
  <si>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</si>
  <si>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</si>
  <si>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</si>
  <si>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</si>
  <si>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</si>
  <si>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</si>
  <si>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</si>
  <si>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</si>
  <si>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</si>
  <si>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</si>
  <si>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</si>
  <si>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</si>
  <si>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</si>
  <si>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</si>
  <si>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</si>
  <si>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</si>
  <si>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</si>
  <si>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</si>
  <si>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</si>
  <si>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</si>
  <si>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</si>
  <si>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</si>
  <si>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</si>
  <si>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</si>
  <si>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</si>
  <si>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</si>
  <si>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</si>
  <si>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</si>
  <si>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</si>
  <si>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</si>
  <si>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</si>
  <si>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</si>
  <si>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</si>
  <si>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Šipkevics</t>
  </si>
  <si>
    <t>Signe Vintere</t>
  </si>
  <si>
    <t xml:space="preserve">Vladimirs Pribiļevs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</si>
</sst>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sz val="14"/>
      <color indexed="43"/>
      <name val="Arial"/>
      <family val="2"/>
    </font>
    <font>
      <b/>
      <sz val="12"/>
      <name val="Arial Cyr"/>
      <family val="0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 locked="0"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3" fillId="35" borderId="20" xfId="0" applyFont="1" applyFill="1" applyBorder="1" applyAlignment="1">
      <alignment horizontal="center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2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2" fillId="38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53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4" fillId="38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5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56" fillId="36" borderId="11" xfId="0" applyFont="1" applyFill="1" applyBorder="1" applyAlignment="1" applyProtection="1">
      <alignment/>
      <protection hidden="1"/>
    </xf>
    <xf numFmtId="1" fontId="57" fillId="35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1" fontId="57" fillId="35" borderId="12" xfId="0" applyNumberFormat="1" applyFont="1" applyFill="1" applyBorder="1" applyAlignment="1" applyProtection="1">
      <alignment horizontal="center"/>
      <protection hidden="1"/>
    </xf>
    <xf numFmtId="0" fontId="56" fillId="36" borderId="12" xfId="0" applyFont="1" applyFill="1" applyBorder="1" applyAlignment="1" applyProtection="1">
      <alignment/>
      <protection hidden="1"/>
    </xf>
    <xf numFmtId="1" fontId="48" fillId="0" borderId="32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0" fontId="56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2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left"/>
      <protection locked="0"/>
    </xf>
    <xf numFmtId="0" fontId="6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1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0" fillId="42" borderId="0" xfId="0" applyFont="1" applyFill="1" applyAlignment="1" applyProtection="1">
      <alignment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4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6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3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6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7" fillId="42" borderId="0" xfId="0" applyFont="1" applyFill="1" applyAlignment="1" applyProtection="1">
      <alignment horizontal="left"/>
      <protection locked="0"/>
    </xf>
    <xf numFmtId="0" fontId="67" fillId="42" borderId="0" xfId="0" applyFont="1" applyFill="1" applyAlignment="1" applyProtection="1">
      <alignment/>
      <protection locked="0"/>
    </xf>
    <xf numFmtId="0" fontId="68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2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9" xfId="0" applyFont="1" applyFill="1" applyBorder="1" applyAlignment="1" applyProtection="1">
      <alignment horizontal="center" vertical="center" wrapText="1"/>
      <protection locked="0"/>
    </xf>
    <xf numFmtId="2" fontId="22" fillId="44" borderId="19" xfId="0" applyNumberFormat="1" applyFont="1" applyFill="1" applyBorder="1" applyAlignment="1" applyProtection="1">
      <alignment horizontal="center" vertical="center" wrapText="1"/>
      <protection locked="0"/>
    </xf>
    <xf numFmtId="1" fontId="22" fillId="44" borderId="4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65" fillId="0" borderId="12" xfId="0" applyFont="1" applyBorder="1" applyAlignment="1" applyProtection="1">
      <alignment horizontal="center" wrapText="1"/>
      <protection locked="0"/>
    </xf>
    <xf numFmtId="1" fontId="22" fillId="0" borderId="40" xfId="0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1" fontId="22" fillId="0" borderId="42" xfId="0" applyNumberFormat="1" applyFont="1" applyBorder="1" applyAlignment="1" applyProtection="1">
      <alignment horizontal="right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left" vertical="center" indent="1"/>
      <protection locked="0"/>
    </xf>
    <xf numFmtId="1" fontId="22" fillId="0" borderId="44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left" vertical="center" indent="1"/>
      <protection locked="0"/>
    </xf>
    <xf numFmtId="1" fontId="22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3</xdr:row>
      <xdr:rowOff>123825</xdr:rowOff>
    </xdr:from>
    <xdr:to>
      <xdr:col>16</xdr:col>
      <xdr:colOff>266700</xdr:colOff>
      <xdr:row>7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7486650" y="1781175"/>
          <a:ext cx="1581150" cy="8858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0</xdr:row>
      <xdr:rowOff>95250</xdr:rowOff>
    </xdr:from>
    <xdr:to>
      <xdr:col>12</xdr:col>
      <xdr:colOff>457200</xdr:colOff>
      <xdr:row>1</xdr:row>
      <xdr:rowOff>9525</xdr:rowOff>
    </xdr:to>
    <xdr:grpSp>
      <xdr:nvGrpSpPr>
        <xdr:cNvPr id="4" name="Group 8"/>
        <xdr:cNvGrpSpPr>
          <a:grpSpLocks/>
        </xdr:cNvGrpSpPr>
      </xdr:nvGrpSpPr>
      <xdr:grpSpPr>
        <a:xfrm>
          <a:off x="5133975" y="95250"/>
          <a:ext cx="216217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485775</xdr:colOff>
      <xdr:row>32</xdr:row>
      <xdr:rowOff>190500</xdr:rowOff>
    </xdr:from>
    <xdr:to>
      <xdr:col>22</xdr:col>
      <xdr:colOff>542925</xdr:colOff>
      <xdr:row>37</xdr:row>
      <xdr:rowOff>28575</xdr:rowOff>
    </xdr:to>
    <xdr:sp>
      <xdr:nvSpPr>
        <xdr:cNvPr id="8" name="AutoShape 15"/>
        <xdr:cNvSpPr>
          <a:spLocks/>
        </xdr:cNvSpPr>
      </xdr:nvSpPr>
      <xdr:spPr>
        <a:xfrm rot="16200000">
          <a:off x="10963275" y="9525000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7</xdr:row>
      <xdr:rowOff>180975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172325" y="2762250"/>
          <a:ext cx="2247900" cy="4286250"/>
        </a:xfrm>
        <a:prstGeom prst="curvedUpArrow">
          <a:avLst>
            <a:gd name="adj1" fmla="val 9050"/>
            <a:gd name="adj2" fmla="val 43393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285750</xdr:colOff>
      <xdr:row>0</xdr:row>
      <xdr:rowOff>114300</xdr:rowOff>
    </xdr:from>
    <xdr:to>
      <xdr:col>16</xdr:col>
      <xdr:colOff>266700</xdr:colOff>
      <xdr:row>2</xdr:row>
      <xdr:rowOff>457200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114300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33</xdr:row>
      <xdr:rowOff>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7258050"/>
          <a:ext cx="2066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ja\Downloads\6no36_2012_292v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93_20.01.7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sheetDataSet>
      <sheetData sheetId="5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Daniels Vēzis</v>
          </cell>
        </row>
        <row r="22">
          <cell r="C22" t="str">
            <v>Dmitrijs Čebotarjovs</v>
          </cell>
        </row>
        <row r="23">
          <cell r="C23" t="str">
            <v>Dmitrijs Dumcevs</v>
          </cell>
        </row>
        <row r="24">
          <cell r="C24" t="str">
            <v>Dmitrijs Ivanovs</v>
          </cell>
        </row>
        <row r="25">
          <cell r="C25" t="str">
            <v>Dmitrijs Paškovs</v>
          </cell>
        </row>
        <row r="26">
          <cell r="C26" t="str">
            <v>Donāts Cimoška</v>
          </cell>
        </row>
        <row r="27">
          <cell r="C27" t="str">
            <v>Edgars Juberts</v>
          </cell>
        </row>
        <row r="28">
          <cell r="C28" t="str">
            <v>Elizabete Vārava</v>
          </cell>
        </row>
        <row r="29">
          <cell r="C29" t="str">
            <v>Filip Krizka</v>
          </cell>
        </row>
        <row r="30">
          <cell r="C30" t="str">
            <v>Haralds Zeidmanis</v>
          </cell>
        </row>
        <row r="31">
          <cell r="C31" t="str">
            <v>Igors Gnocs</v>
          </cell>
        </row>
        <row r="32">
          <cell r="C32" t="str">
            <v>Igors Kude</v>
          </cell>
        </row>
        <row r="33">
          <cell r="C33" t="str">
            <v>Ilars Kindzulis</v>
          </cell>
        </row>
        <row r="34">
          <cell r="C34" t="str">
            <v>Inakentijs Hudjakovs</v>
          </cell>
        </row>
        <row r="35">
          <cell r="C35" t="str">
            <v>Ivars Vinters</v>
          </cell>
        </row>
        <row r="36">
          <cell r="C36" t="str">
            <v>Jānis Dzalbs</v>
          </cell>
        </row>
        <row r="37">
          <cell r="C37" t="str">
            <v>Jānis Naļivaiko</v>
          </cell>
        </row>
        <row r="38">
          <cell r="C38" t="str">
            <v>Jānis Rozenbergs</v>
          </cell>
        </row>
        <row r="39">
          <cell r="C39" t="str">
            <v>Jānis Štokmanis</v>
          </cell>
        </row>
        <row r="40">
          <cell r="C40" t="str">
            <v>Janis Zālītis</v>
          </cell>
        </row>
        <row r="41">
          <cell r="C41" t="str">
            <v>Janis Zemitis</v>
          </cell>
        </row>
        <row r="42">
          <cell r="C42" t="str">
            <v>Jeļena Čeliševa</v>
          </cell>
        </row>
        <row r="43">
          <cell r="C43" t="str">
            <v>Julians Visockis</v>
          </cell>
        </row>
        <row r="44">
          <cell r="C44" t="str">
            <v>Jurijs Dolgovs</v>
          </cell>
        </row>
        <row r="45">
          <cell r="C45" t="str">
            <v>Jurijs Dumcevs </v>
          </cell>
        </row>
        <row r="46">
          <cell r="C46" t="str">
            <v>Juris Bricis</v>
          </cell>
        </row>
        <row r="47">
          <cell r="C47" t="str">
            <v>Juris Kragis</v>
          </cell>
        </row>
        <row r="48">
          <cell r="C48" t="str">
            <v>Juris Olengovičs</v>
          </cell>
        </row>
        <row r="49">
          <cell r="C49" t="str">
            <v>Karina Margole</v>
          </cell>
        </row>
        <row r="50">
          <cell r="C50" t="str">
            <v>Kaspars Kojalovics</v>
          </cell>
        </row>
        <row r="51">
          <cell r="C51" t="str">
            <v>Kaspars Ukrins</v>
          </cell>
        </row>
        <row r="52">
          <cell r="C52" t="str">
            <v>Kirils Hudjakovs</v>
          </cell>
        </row>
        <row r="53">
          <cell r="C53" t="str">
            <v>Kristjans Visockis</v>
          </cell>
        </row>
        <row r="54">
          <cell r="C54" t="str">
            <v>Liva Vaivade</v>
          </cell>
        </row>
        <row r="55">
          <cell r="C55" t="str">
            <v>Maija Kuksa</v>
          </cell>
        </row>
        <row r="56">
          <cell r="C56" t="str">
            <v>Maksims Aleksejchevs</v>
          </cell>
        </row>
        <row r="57">
          <cell r="C57" t="str">
            <v>Maris Dukurs</v>
          </cell>
        </row>
        <row r="58">
          <cell r="C58" t="str">
            <v>Maris Eisaks</v>
          </cell>
        </row>
        <row r="59">
          <cell r="C59" t="str">
            <v>Māris Štokmanis</v>
          </cell>
        </row>
        <row r="60">
          <cell r="C60" t="str">
            <v>Martiņš Reinholds</v>
          </cell>
        </row>
        <row r="61">
          <cell r="C61" t="str">
            <v>Nikolajs Ovčiņņikovs</v>
          </cell>
        </row>
        <row r="62">
          <cell r="C62" t="str">
            <v>Normunds Bundzenieks</v>
          </cell>
        </row>
        <row r="63">
          <cell r="C63" t="str">
            <v>Normunds Dacis</v>
          </cell>
        </row>
        <row r="64">
          <cell r="C64" t="str">
            <v>Normunds Dācis </v>
          </cell>
        </row>
        <row r="65">
          <cell r="C65" t="str">
            <v>Oskars Kreilis</v>
          </cell>
        </row>
        <row r="66">
          <cell r="C66" t="str">
            <v>Pavel Martinov</v>
          </cell>
        </row>
        <row r="67">
          <cell r="C67" t="str">
            <v>Raimonds Rutenbergs</v>
          </cell>
        </row>
        <row r="68">
          <cell r="C68" t="str">
            <v>Raimonds Zemitis</v>
          </cell>
        </row>
        <row r="69">
          <cell r="C69" t="str">
            <v>Roberts Šipkevics</v>
          </cell>
        </row>
        <row r="70">
          <cell r="C70" t="str">
            <v>Rolands Landsbergs</v>
          </cell>
        </row>
        <row r="71">
          <cell r="C71" t="str">
            <v>Sergejs Vorobjovs</v>
          </cell>
        </row>
        <row r="72">
          <cell r="C72" t="str">
            <v>Signe Vintere</v>
          </cell>
        </row>
        <row r="73">
          <cell r="C73" t="str">
            <v>Tatjana Teļnova</v>
          </cell>
        </row>
        <row r="74">
          <cell r="C74" t="str">
            <v>Tomass Darzins</v>
          </cell>
        </row>
        <row r="75">
          <cell r="C75" t="str">
            <v>Verners Veidulis</v>
          </cell>
        </row>
        <row r="76">
          <cell r="C76" t="str">
            <v>Veronika Hudjakova</v>
          </cell>
        </row>
        <row r="77">
          <cell r="C77" t="str">
            <v>Vladimirs Lagunovs</v>
          </cell>
        </row>
        <row r="78">
          <cell r="C78" t="str">
            <v>Vladimirs Pribiļevs </v>
          </cell>
        </row>
        <row r="79">
          <cell r="C79" t="str">
            <v>Aivars Zizlans</v>
          </cell>
        </row>
        <row r="80">
          <cell r="C80" t="str">
            <v>Aleksandrs Cigankovs</v>
          </cell>
        </row>
        <row r="81">
          <cell r="C81" t="str">
            <v>Aleksandrs Križanovskis</v>
          </cell>
        </row>
        <row r="82">
          <cell r="C82" t="str">
            <v>Aleksandrs Rimensons</v>
          </cell>
        </row>
        <row r="83">
          <cell r="C83" t="str">
            <v>Aleksandrs Zavjalovs</v>
          </cell>
        </row>
        <row r="84">
          <cell r="C84" t="str">
            <v>Aleksejs Dolgovs</v>
          </cell>
        </row>
        <row r="85">
          <cell r="C85" t="str">
            <v>Aleksejs Smirnovs</v>
          </cell>
        </row>
        <row r="86">
          <cell r="C86" t="str">
            <v>Alla Kornejeva</v>
          </cell>
        </row>
        <row r="87">
          <cell r="C87" t="str">
            <v>Andis Zanders</v>
          </cell>
        </row>
        <row r="88">
          <cell r="C88" t="str">
            <v>Andrejs Lidumnieks</v>
          </cell>
        </row>
        <row r="89">
          <cell r="C89" t="str">
            <v>Andrejs Vitiņš</v>
          </cell>
        </row>
        <row r="90">
          <cell r="C90" t="str">
            <v>Andris Stalidzans</v>
          </cell>
        </row>
        <row r="91">
          <cell r="C91" t="str">
            <v>Andris Stalidzāns</v>
          </cell>
        </row>
        <row r="92">
          <cell r="C92" t="str">
            <v>Andris Vecvagars</v>
          </cell>
        </row>
        <row r="93">
          <cell r="C93" t="str">
            <v>Anita Cikota</v>
          </cell>
        </row>
        <row r="94">
          <cell r="C94" t="str">
            <v>Arnis Bērziņš</v>
          </cell>
        </row>
        <row r="95">
          <cell r="C95" t="str">
            <v>Artūrs Bricis</v>
          </cell>
        </row>
        <row r="96">
          <cell r="C96" t="str">
            <v>Artūrs Levikins</v>
          </cell>
        </row>
        <row r="97">
          <cell r="C97" t="str">
            <v>Artūrs Šteinbergs</v>
          </cell>
        </row>
        <row r="98">
          <cell r="C98" t="str">
            <v>Arturs Zavjalovs</v>
          </cell>
        </row>
        <row r="99">
          <cell r="C99" t="str">
            <v>Arvīds Leimanis</v>
          </cell>
        </row>
        <row r="100">
          <cell r="C100" t="str">
            <v>Dainis Zariņš</v>
          </cell>
        </row>
        <row r="101">
          <cell r="C101" t="str">
            <v>Dāvis Vanags</v>
          </cell>
        </row>
        <row r="102">
          <cell r="C102" t="str">
            <v>Denis Višņakovs</v>
          </cell>
        </row>
        <row r="103">
          <cell r="C103" t="str">
            <v>Denize Buša</v>
          </cell>
        </row>
        <row r="104">
          <cell r="C104" t="str">
            <v>Diāna Margole</v>
          </cell>
        </row>
        <row r="105">
          <cell r="C105" t="str">
            <v>Diana Zavjalova</v>
          </cell>
        </row>
        <row r="106">
          <cell r="C106" t="str">
            <v>Dmitrij Zurov</v>
          </cell>
        </row>
        <row r="107">
          <cell r="C107" t="str">
            <v>Dmitrijs Dolgovs</v>
          </cell>
        </row>
        <row r="108">
          <cell r="C108" t="str">
            <v>Dzintars Beržinskis</v>
          </cell>
        </row>
        <row r="109">
          <cell r="C109" t="str">
            <v>Edgars Kokins</v>
          </cell>
        </row>
        <row r="110">
          <cell r="C110" t="str">
            <v>Edgars Poiss</v>
          </cell>
        </row>
        <row r="111">
          <cell r="C111" t="str">
            <v>Edijs Zemitis</v>
          </cell>
        </row>
        <row r="112">
          <cell r="C112" t="str">
            <v>Edmunds Bušs</v>
          </cell>
        </row>
        <row r="113">
          <cell r="C113" t="str">
            <v>Einārs Lindermanis</v>
          </cell>
        </row>
        <row r="114">
          <cell r="C114" t="str">
            <v>Elizabete Varava</v>
          </cell>
        </row>
        <row r="115">
          <cell r="C115" t="str">
            <v>Evija Vende-Priekule</v>
          </cell>
        </row>
        <row r="116">
          <cell r="C116" t="str">
            <v>Gatis Gailītis</v>
          </cell>
        </row>
        <row r="117">
          <cell r="C117" t="str">
            <v>Ģirts Priekulis</v>
          </cell>
        </row>
        <row r="118">
          <cell r="C118" t="str">
            <v>Guntars Beisons</v>
          </cell>
        </row>
        <row r="119">
          <cell r="C119" t="str">
            <v>Guntars Licis</v>
          </cell>
        </row>
        <row r="120">
          <cell r="C120" t="str">
            <v>Igors Dumcevs</v>
          </cell>
        </row>
        <row r="121">
          <cell r="C121" t="str">
            <v>Ivars Lauris</v>
          </cell>
        </row>
        <row r="122">
          <cell r="C122" t="str">
            <v>Ivars Ozols</v>
          </cell>
        </row>
        <row r="123">
          <cell r="C123" t="str">
            <v>Janis Bojars</v>
          </cell>
        </row>
        <row r="124">
          <cell r="C124" t="str">
            <v>Jānis Bucens</v>
          </cell>
        </row>
        <row r="125">
          <cell r="C125" t="str">
            <v>Janis Endziņš</v>
          </cell>
        </row>
        <row r="126">
          <cell r="C126" t="str">
            <v>Janis Laksa</v>
          </cell>
        </row>
        <row r="127">
          <cell r="C127" t="str">
            <v>Jānis Lazda</v>
          </cell>
        </row>
        <row r="128">
          <cell r="C128" t="str">
            <v>Jelena Šorohova </v>
          </cell>
        </row>
        <row r="129">
          <cell r="C129" t="str">
            <v>Jurijs Rjazanskis</v>
          </cell>
        </row>
        <row r="130">
          <cell r="C130" t="str">
            <v>Jurijs Urjasovs</v>
          </cell>
        </row>
        <row r="131">
          <cell r="C131" t="str">
            <v>Jurijs Volceks</v>
          </cell>
        </row>
        <row r="132">
          <cell r="C132" t="str">
            <v>Jurijs Volčeks</v>
          </cell>
        </row>
        <row r="133">
          <cell r="C133" t="str">
            <v>Kaspars Beķeris</v>
          </cell>
        </row>
        <row r="134">
          <cell r="C134" t="str">
            <v>Kaspars Kojalovičs</v>
          </cell>
        </row>
        <row r="135">
          <cell r="C135" t="str">
            <v>Konstantins Palunis</v>
          </cell>
        </row>
        <row r="136">
          <cell r="C136" t="str">
            <v>Kristaps Lusars</v>
          </cell>
        </row>
        <row r="137">
          <cell r="C137" t="str">
            <v>Kristaps Maļinovskis</v>
          </cell>
        </row>
        <row r="138">
          <cell r="C138" t="str">
            <v>Lauris Džiguns</v>
          </cell>
        </row>
        <row r="139">
          <cell r="C139" t="str">
            <v>Leo Rožkalns</v>
          </cell>
        </row>
        <row r="140">
          <cell r="C140" t="str">
            <v>Liene Drone</v>
          </cell>
        </row>
        <row r="141">
          <cell r="C141" t="str">
            <v>Magnus Lonnroth</v>
          </cell>
        </row>
        <row r="142">
          <cell r="C142" t="str">
            <v>Mareks Eglitis</v>
          </cell>
        </row>
        <row r="143">
          <cell r="C143" t="str">
            <v>Mareks Žukurs</v>
          </cell>
        </row>
        <row r="144">
          <cell r="C144" t="str">
            <v>Marija Tkačenko</v>
          </cell>
        </row>
        <row r="145">
          <cell r="C145" t="str">
            <v>Marina Gedzjune</v>
          </cell>
        </row>
        <row r="146">
          <cell r="C146" t="str">
            <v>Marina Petrova</v>
          </cell>
        </row>
        <row r="147">
          <cell r="C147" t="str">
            <v>Māris Akmens</v>
          </cell>
        </row>
        <row r="148">
          <cell r="C148" t="str">
            <v>Marks Govša</v>
          </cell>
        </row>
        <row r="149">
          <cell r="C149" t="str">
            <v>Martins Karnitis</v>
          </cell>
        </row>
        <row r="150">
          <cell r="C150" t="str">
            <v>Martins Morozs</v>
          </cell>
        </row>
        <row r="151">
          <cell r="C151" t="str">
            <v>Martins Nicmanis</v>
          </cell>
        </row>
        <row r="152">
          <cell r="C152" t="str">
            <v>Monika Mate</v>
          </cell>
        </row>
        <row r="153">
          <cell r="C153" t="str">
            <v>Natālija Pribiļeva</v>
          </cell>
        </row>
        <row r="154">
          <cell r="C154" t="str">
            <v>Nina Rimensone</v>
          </cell>
        </row>
        <row r="155">
          <cell r="C155" t="str">
            <v>Olafs Brežinskis</v>
          </cell>
        </row>
        <row r="156">
          <cell r="C156" t="str">
            <v>Olegs Titovecs</v>
          </cell>
        </row>
        <row r="157">
          <cell r="C157" t="str">
            <v>Olga Petrova</v>
          </cell>
        </row>
        <row r="158">
          <cell r="C158" t="str">
            <v>Peteris Cimdins</v>
          </cell>
        </row>
        <row r="159">
          <cell r="C159" t="str">
            <v>Pēteris Martinsons</v>
          </cell>
        </row>
        <row r="160">
          <cell r="C160" t="str">
            <v>Pjotrs Ovčiņņikovs</v>
          </cell>
        </row>
        <row r="161">
          <cell r="C161" t="str">
            <v>Reinis Lešķinskis</v>
          </cell>
        </row>
        <row r="162">
          <cell r="C162" t="str">
            <v>Reinis Reinholds</v>
          </cell>
        </row>
        <row r="163">
          <cell r="C163" t="str">
            <v>Renārs Rutenbergs</v>
          </cell>
        </row>
        <row r="164">
          <cell r="C164" t="str">
            <v>Rolands Majevskis</v>
          </cell>
        </row>
        <row r="165">
          <cell r="C165" t="str">
            <v>Sandis Aļberhts</v>
          </cell>
        </row>
        <row r="166">
          <cell r="C166" t="str">
            <v>Sandra Brice</v>
          </cell>
        </row>
        <row r="167">
          <cell r="C167" t="str">
            <v>Sigutis Briedis </v>
          </cell>
        </row>
        <row r="168">
          <cell r="C168" t="str">
            <v>Staņislavs Visockis</v>
          </cell>
        </row>
        <row r="169">
          <cell r="C169" t="str">
            <v>Svetlana Virvinska</v>
          </cell>
        </row>
        <row r="170">
          <cell r="C170" t="str">
            <v>Valdemars Vaivads</v>
          </cell>
        </row>
        <row r="171">
          <cell r="C171" t="str">
            <v>Valentins Gorkins</v>
          </cell>
        </row>
        <row r="172">
          <cell r="C172" t="str">
            <v>Velga Lice</v>
          </cell>
        </row>
        <row r="173">
          <cell r="C173" t="str">
            <v>Vitalijs Litvins</v>
          </cell>
        </row>
        <row r="174">
          <cell r="C174" t="str">
            <v>Vladislavs Filimonovs</v>
          </cell>
        </row>
        <row r="175">
          <cell r="C175" t="str">
            <v>Vladislavs Saveļjevs</v>
          </cell>
        </row>
        <row r="176">
          <cell r="C176" t="str">
            <v>Vladislavs Tomsons</v>
          </cell>
        </row>
      </sheetData>
      <sheetData sheetId="9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3.57421875" style="1" bestFit="1" customWidth="1"/>
    <col min="5" max="5" width="8.00390625" style="1" customWidth="1"/>
    <col min="6" max="7" width="6.421875" style="1" customWidth="1"/>
    <col min="8" max="9" width="6.140625" style="7" customWidth="1"/>
    <col min="10" max="10" width="7.00390625" style="16" bestFit="1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9" t="s">
        <v>14</v>
      </c>
      <c r="E4" s="30" t="s">
        <v>15</v>
      </c>
      <c r="F4" s="31">
        <v>204</v>
      </c>
      <c r="G4" s="32">
        <v>204</v>
      </c>
      <c r="H4" s="33">
        <v>408</v>
      </c>
      <c r="I4" s="34">
        <v>438</v>
      </c>
      <c r="J4" s="35">
        <v>0</v>
      </c>
      <c r="K4" s="36">
        <v>27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5</v>
      </c>
      <c r="C5" s="38" t="s">
        <v>17</v>
      </c>
      <c r="D5" s="39" t="s">
        <v>18</v>
      </c>
      <c r="E5" s="30" t="s">
        <v>19</v>
      </c>
      <c r="F5" s="31">
        <v>213</v>
      </c>
      <c r="G5" s="40">
        <v>199</v>
      </c>
      <c r="H5" s="41">
        <v>412</v>
      </c>
      <c r="I5" s="42">
        <v>422</v>
      </c>
      <c r="J5" s="43">
        <v>-16</v>
      </c>
      <c r="K5" s="36">
        <v>16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7">
        <v>10</v>
      </c>
      <c r="C6" s="38" t="s">
        <v>21</v>
      </c>
      <c r="D6" s="39" t="s">
        <v>14</v>
      </c>
      <c r="E6" s="30" t="s">
        <v>22</v>
      </c>
      <c r="F6" s="31">
        <v>181</v>
      </c>
      <c r="G6" s="40">
        <v>181</v>
      </c>
      <c r="H6" s="41">
        <v>362</v>
      </c>
      <c r="I6" s="42">
        <v>382</v>
      </c>
      <c r="J6" s="43">
        <v>-56</v>
      </c>
      <c r="K6" s="36">
        <v>10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7</v>
      </c>
      <c r="C7" s="38" t="s">
        <v>24</v>
      </c>
      <c r="D7" s="27" t="s">
        <v>14</v>
      </c>
      <c r="E7" s="30" t="s">
        <v>25</v>
      </c>
      <c r="F7" s="31">
        <v>170</v>
      </c>
      <c r="G7" s="40">
        <v>190</v>
      </c>
      <c r="H7" s="41">
        <v>360</v>
      </c>
      <c r="I7" s="42">
        <v>374</v>
      </c>
      <c r="J7" s="43">
        <v>-64</v>
      </c>
      <c r="K7" s="46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9</v>
      </c>
      <c r="C8" s="38" t="s">
        <v>27</v>
      </c>
      <c r="D8" s="29" t="s">
        <v>14</v>
      </c>
      <c r="E8" s="30" t="s">
        <v>28</v>
      </c>
      <c r="F8" s="31">
        <v>150</v>
      </c>
      <c r="G8" s="47">
        <v>168</v>
      </c>
      <c r="H8" s="41">
        <v>318</v>
      </c>
      <c r="I8" s="42">
        <v>336</v>
      </c>
      <c r="J8" s="48">
        <v>-102</v>
      </c>
      <c r="K8" s="46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/>
      <c r="C9" s="51"/>
      <c r="D9" s="52"/>
      <c r="E9" s="53"/>
      <c r="F9" s="54"/>
      <c r="G9" s="55"/>
      <c r="H9" s="56" t="s">
        <v>30</v>
      </c>
      <c r="I9" s="57" t="s">
        <v>30</v>
      </c>
      <c r="J9" s="58" t="s">
        <v>30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31</v>
      </c>
      <c r="B10" s="62"/>
      <c r="C10" s="38"/>
      <c r="D10" s="63"/>
      <c r="E10" s="64"/>
      <c r="F10" s="65"/>
      <c r="G10" s="66"/>
      <c r="H10" s="67" t="s">
        <v>30</v>
      </c>
      <c r="I10" s="34" t="s">
        <v>30</v>
      </c>
      <c r="J10" s="35" t="s">
        <v>30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32</v>
      </c>
      <c r="B11" s="62"/>
      <c r="C11" s="38"/>
      <c r="D11" s="62"/>
      <c r="E11" s="30"/>
      <c r="F11" s="31"/>
      <c r="G11" s="32"/>
      <c r="H11" s="41" t="s">
        <v>30</v>
      </c>
      <c r="I11" s="42" t="s">
        <v>30</v>
      </c>
      <c r="J11" s="43" t="s">
        <v>30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33</v>
      </c>
      <c r="B12" s="72"/>
      <c r="C12" s="73"/>
      <c r="D12" s="74"/>
      <c r="E12" s="30"/>
      <c r="F12" s="40"/>
      <c r="G12" s="40"/>
      <c r="H12" s="41" t="s">
        <v>30</v>
      </c>
      <c r="I12" s="42" t="s">
        <v>30</v>
      </c>
      <c r="J12" s="43" t="s">
        <v>30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34</v>
      </c>
      <c r="B13" s="72"/>
      <c r="C13" s="73"/>
      <c r="D13" s="74"/>
      <c r="E13" s="30"/>
      <c r="F13" s="40"/>
      <c r="G13" s="40"/>
      <c r="H13" s="41" t="s">
        <v>30</v>
      </c>
      <c r="I13" s="42" t="s">
        <v>30</v>
      </c>
      <c r="J13" s="43" t="s">
        <v>30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45" customHeight="1">
      <c r="M14" s="75"/>
    </row>
    <row r="15" ht="20.25" customHeight="1">
      <c r="M15" s="75"/>
    </row>
    <row r="16" spans="1:9" ht="26.25" customHeight="1">
      <c r="A16" s="11" t="s">
        <v>35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36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37</v>
      </c>
      <c r="H17" s="82" t="s">
        <v>10</v>
      </c>
      <c r="I17" s="83"/>
    </row>
    <row r="18" spans="1:23" ht="18">
      <c r="A18" s="36">
        <v>1</v>
      </c>
      <c r="B18" s="27">
        <v>15</v>
      </c>
      <c r="C18" s="84" t="s">
        <v>13</v>
      </c>
      <c r="D18" s="29" t="s">
        <v>14</v>
      </c>
      <c r="E18" s="85" t="s">
        <v>19</v>
      </c>
      <c r="F18" s="31">
        <v>204</v>
      </c>
      <c r="G18" s="86">
        <v>219</v>
      </c>
      <c r="H18" s="43">
        <v>73</v>
      </c>
      <c r="I18" s="87"/>
      <c r="J18" s="36">
        <v>1</v>
      </c>
      <c r="S18" s="88"/>
      <c r="T18" s="89"/>
      <c r="U18" s="90"/>
      <c r="V18" s="91"/>
      <c r="W18" s="91"/>
    </row>
    <row r="19" spans="1:23" ht="18">
      <c r="A19" s="36">
        <v>2</v>
      </c>
      <c r="B19" s="27">
        <v>5</v>
      </c>
      <c r="C19" s="84" t="s">
        <v>17</v>
      </c>
      <c r="D19" s="39" t="s">
        <v>18</v>
      </c>
      <c r="E19" s="85" t="s">
        <v>38</v>
      </c>
      <c r="F19" s="31">
        <v>213</v>
      </c>
      <c r="G19" s="42">
        <v>218</v>
      </c>
      <c r="H19" s="43">
        <v>72</v>
      </c>
      <c r="I19" s="92"/>
      <c r="J19" s="36">
        <v>2</v>
      </c>
      <c r="S19" s="88"/>
      <c r="T19" s="89"/>
      <c r="U19" s="90"/>
      <c r="V19" s="91"/>
      <c r="W19" s="91"/>
    </row>
    <row r="20" spans="1:23" ht="18">
      <c r="A20" s="36">
        <v>3</v>
      </c>
      <c r="B20" s="27">
        <v>10</v>
      </c>
      <c r="C20" s="93" t="s">
        <v>21</v>
      </c>
      <c r="D20" s="39" t="s">
        <v>14</v>
      </c>
      <c r="E20" s="85" t="s">
        <v>39</v>
      </c>
      <c r="F20" s="31">
        <v>181</v>
      </c>
      <c r="G20" s="42">
        <v>191</v>
      </c>
      <c r="H20" s="43">
        <v>45</v>
      </c>
      <c r="I20" s="94" t="s">
        <v>40</v>
      </c>
      <c r="J20" s="36">
        <v>3</v>
      </c>
      <c r="K20" s="95"/>
      <c r="S20" s="88"/>
      <c r="T20" s="89"/>
      <c r="U20" s="90"/>
      <c r="V20" s="91"/>
      <c r="W20" s="91"/>
    </row>
    <row r="21" spans="1:23" ht="18">
      <c r="A21" s="36">
        <v>4</v>
      </c>
      <c r="B21" s="27">
        <v>7</v>
      </c>
      <c r="C21" s="93" t="s">
        <v>24</v>
      </c>
      <c r="D21" s="27" t="s">
        <v>14</v>
      </c>
      <c r="E21" s="85" t="s">
        <v>41</v>
      </c>
      <c r="F21" s="31">
        <v>170</v>
      </c>
      <c r="G21" s="42">
        <v>177</v>
      </c>
      <c r="H21" s="43">
        <v>31</v>
      </c>
      <c r="I21" s="94" t="s">
        <v>40</v>
      </c>
      <c r="J21" s="36">
        <v>4</v>
      </c>
      <c r="S21" s="88"/>
      <c r="T21" s="89"/>
      <c r="U21" s="90"/>
      <c r="V21" s="91"/>
      <c r="W21" s="91"/>
    </row>
    <row r="22" spans="1:23" ht="18">
      <c r="A22" s="36">
        <v>5</v>
      </c>
      <c r="B22" s="27">
        <v>9</v>
      </c>
      <c r="C22" s="38" t="s">
        <v>27</v>
      </c>
      <c r="D22" s="29" t="s">
        <v>14</v>
      </c>
      <c r="E22" s="85" t="s">
        <v>25</v>
      </c>
      <c r="F22" s="31">
        <v>150</v>
      </c>
      <c r="G22" s="42">
        <v>159</v>
      </c>
      <c r="H22" s="43">
        <v>13</v>
      </c>
      <c r="I22" s="87"/>
      <c r="J22" s="36">
        <v>5</v>
      </c>
      <c r="S22" s="88"/>
      <c r="T22" s="89"/>
      <c r="U22" s="90"/>
      <c r="V22" s="91"/>
      <c r="W22" s="91"/>
    </row>
    <row r="23" spans="1:23" ht="18.75" thickBot="1">
      <c r="A23" s="96">
        <v>6</v>
      </c>
      <c r="B23" s="50">
        <v>2</v>
      </c>
      <c r="C23" s="51" t="s">
        <v>42</v>
      </c>
      <c r="D23" s="52" t="s">
        <v>14</v>
      </c>
      <c r="E23" s="97" t="s">
        <v>15</v>
      </c>
      <c r="F23" s="54">
        <v>144</v>
      </c>
      <c r="G23" s="57">
        <v>146</v>
      </c>
      <c r="H23" s="58">
        <v>0</v>
      </c>
      <c r="I23" s="87"/>
      <c r="J23" s="36">
        <v>6</v>
      </c>
      <c r="S23" s="88"/>
      <c r="T23" s="89"/>
      <c r="U23" s="90"/>
      <c r="V23" s="91"/>
      <c r="W23" s="91"/>
    </row>
    <row r="24" spans="1:23" ht="18">
      <c r="A24" s="98">
        <v>7</v>
      </c>
      <c r="B24" s="99"/>
      <c r="C24" s="100"/>
      <c r="D24" s="99"/>
      <c r="E24" s="30"/>
      <c r="F24" s="101"/>
      <c r="G24" s="34" t="s">
        <v>30</v>
      </c>
      <c r="H24" s="35" t="s">
        <v>30</v>
      </c>
      <c r="I24" s="92"/>
      <c r="J24" s="69"/>
      <c r="O24" s="8"/>
      <c r="S24" s="88"/>
      <c r="T24" s="89"/>
      <c r="U24" s="90"/>
      <c r="V24" s="91"/>
      <c r="W24" s="91"/>
    </row>
    <row r="25" spans="1:23" ht="18">
      <c r="A25" s="98">
        <v>8</v>
      </c>
      <c r="B25" s="27"/>
      <c r="C25" s="102"/>
      <c r="D25" s="29"/>
      <c r="E25" s="85"/>
      <c r="F25" s="103"/>
      <c r="G25" s="42" t="s">
        <v>30</v>
      </c>
      <c r="H25" s="43" t="s">
        <v>30</v>
      </c>
      <c r="I25" s="87"/>
      <c r="J25" s="69"/>
      <c r="S25" s="88"/>
      <c r="T25" s="89"/>
      <c r="U25" s="90"/>
      <c r="V25" s="91"/>
      <c r="W25" s="91"/>
    </row>
    <row r="26" spans="1:23" ht="15">
      <c r="A26" s="104">
        <v>9</v>
      </c>
      <c r="B26" s="27"/>
      <c r="C26" s="102"/>
      <c r="D26" s="27"/>
      <c r="E26" s="85"/>
      <c r="F26" s="105"/>
      <c r="G26" s="42" t="s">
        <v>30</v>
      </c>
      <c r="H26" s="43" t="s">
        <v>30</v>
      </c>
      <c r="I26" s="92"/>
      <c r="J26" s="106"/>
      <c r="S26" s="88"/>
      <c r="T26" s="89"/>
      <c r="U26" s="90"/>
      <c r="V26" s="91"/>
      <c r="W26" s="91"/>
    </row>
    <row r="27" spans="1:23" ht="18">
      <c r="A27" s="98">
        <v>10</v>
      </c>
      <c r="B27" s="27"/>
      <c r="C27" s="102"/>
      <c r="D27" s="29"/>
      <c r="E27" s="85"/>
      <c r="F27" s="105"/>
      <c r="G27" s="42" t="s">
        <v>30</v>
      </c>
      <c r="H27" s="43" t="s">
        <v>30</v>
      </c>
      <c r="I27" s="87"/>
      <c r="J27" s="69"/>
      <c r="S27" s="88"/>
      <c r="T27" s="89"/>
      <c r="U27" s="90"/>
      <c r="V27" s="91"/>
      <c r="W27" s="91"/>
    </row>
    <row r="28" spans="1:23" ht="20.25" customHeight="1">
      <c r="A28" s="98">
        <v>11</v>
      </c>
      <c r="B28" s="27"/>
      <c r="C28" s="102"/>
      <c r="D28" s="29"/>
      <c r="E28" s="85"/>
      <c r="F28" s="105"/>
      <c r="G28" s="42" t="s">
        <v>30</v>
      </c>
      <c r="H28" s="43" t="s">
        <v>30</v>
      </c>
      <c r="I28" s="92"/>
      <c r="J28" s="69"/>
      <c r="S28" s="88"/>
      <c r="T28" s="107"/>
      <c r="U28" s="90"/>
      <c r="V28" s="91"/>
      <c r="W28" s="91"/>
    </row>
    <row r="29" spans="1:23" ht="20.25" customHeight="1">
      <c r="A29" s="98">
        <v>12</v>
      </c>
      <c r="B29" s="27"/>
      <c r="C29" s="102"/>
      <c r="D29" s="39"/>
      <c r="E29" s="85"/>
      <c r="F29" s="105"/>
      <c r="G29" s="42" t="s">
        <v>30</v>
      </c>
      <c r="H29" s="43" t="s">
        <v>30</v>
      </c>
      <c r="I29" s="92"/>
      <c r="J29" s="69"/>
      <c r="S29" s="88"/>
      <c r="T29" s="107"/>
      <c r="U29" s="90"/>
      <c r="V29" s="91"/>
      <c r="W29" s="91"/>
    </row>
    <row r="30" spans="1:23" ht="20.25" customHeight="1">
      <c r="A30" s="98">
        <v>13</v>
      </c>
      <c r="B30" s="27"/>
      <c r="C30" s="102"/>
      <c r="D30" s="27"/>
      <c r="E30" s="85"/>
      <c r="F30" s="105"/>
      <c r="G30" s="42" t="s">
        <v>30</v>
      </c>
      <c r="H30" s="43" t="s">
        <v>30</v>
      </c>
      <c r="I30" s="87"/>
      <c r="J30" s="69"/>
      <c r="S30" s="88"/>
      <c r="T30" s="107"/>
      <c r="U30" s="90"/>
      <c r="V30" s="91"/>
      <c r="W30" s="91"/>
    </row>
    <row r="31" spans="1:23" ht="20.25" customHeight="1">
      <c r="A31" s="98">
        <v>14</v>
      </c>
      <c r="B31" s="27"/>
      <c r="C31" s="102"/>
      <c r="D31" s="29"/>
      <c r="E31" s="85"/>
      <c r="F31" s="105"/>
      <c r="G31" s="42" t="s">
        <v>30</v>
      </c>
      <c r="H31" s="43" t="s">
        <v>30</v>
      </c>
      <c r="I31" s="87"/>
      <c r="J31" s="108"/>
      <c r="S31" s="88"/>
      <c r="T31" s="107"/>
      <c r="U31" s="90"/>
      <c r="V31" s="91"/>
      <c r="W31" s="91"/>
    </row>
    <row r="32" spans="1:23" ht="20.25" customHeight="1">
      <c r="A32" s="98">
        <v>15</v>
      </c>
      <c r="B32" s="27"/>
      <c r="C32" s="102"/>
      <c r="D32" s="29"/>
      <c r="E32" s="85"/>
      <c r="F32" s="105"/>
      <c r="G32" s="42" t="s">
        <v>30</v>
      </c>
      <c r="H32" s="43" t="s">
        <v>30</v>
      </c>
      <c r="I32" s="87"/>
      <c r="J32" s="69"/>
      <c r="S32" s="88"/>
      <c r="T32" s="107"/>
      <c r="U32" s="90"/>
      <c r="V32" s="91"/>
      <c r="W32" s="91"/>
    </row>
    <row r="33" spans="1:23" ht="20.25" customHeight="1">
      <c r="A33" s="98">
        <v>16</v>
      </c>
      <c r="B33" s="27"/>
      <c r="C33" s="102"/>
      <c r="D33" s="29"/>
      <c r="E33" s="85"/>
      <c r="F33" s="105"/>
      <c r="G33" s="42" t="s">
        <v>30</v>
      </c>
      <c r="H33" s="43" t="s">
        <v>30</v>
      </c>
      <c r="I33" s="87"/>
      <c r="J33" s="69"/>
      <c r="S33" s="88"/>
      <c r="T33" s="107"/>
      <c r="U33" s="90"/>
      <c r="V33" s="91"/>
      <c r="W33" s="91"/>
    </row>
    <row r="34" spans="1:23" ht="24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9"/>
      <c r="S34" s="88"/>
      <c r="T34" s="107"/>
      <c r="U34" s="90"/>
      <c r="V34" s="91"/>
      <c r="W34" s="91"/>
    </row>
    <row r="35" spans="1:23" ht="26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9"/>
      <c r="S35" s="88"/>
      <c r="T35" s="107"/>
      <c r="U35" s="90"/>
      <c r="V35" s="91"/>
      <c r="W35" s="91"/>
    </row>
    <row r="36" spans="1:14" ht="24" customHeight="1">
      <c r="A36" s="114" t="s">
        <v>43</v>
      </c>
      <c r="D36" s="14"/>
      <c r="E36" s="14"/>
      <c r="F36" s="115"/>
      <c r="N36" s="116">
        <v>226</v>
      </c>
    </row>
    <row r="37" spans="1:36" s="129" customFormat="1" ht="66" customHeight="1" thickBot="1">
      <c r="A37" s="17" t="s">
        <v>44</v>
      </c>
      <c r="B37" s="18" t="s">
        <v>3</v>
      </c>
      <c r="C37" s="19" t="s">
        <v>4</v>
      </c>
      <c r="D37" s="17" t="s">
        <v>45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46</v>
      </c>
      <c r="K37" s="20" t="s">
        <v>5</v>
      </c>
      <c r="L37" s="117">
        <v>5</v>
      </c>
      <c r="M37" s="119" t="s">
        <v>8</v>
      </c>
      <c r="N37" s="120" t="s">
        <v>47</v>
      </c>
      <c r="O37" s="121" t="s">
        <v>10</v>
      </c>
      <c r="P37" s="122" t="s">
        <v>48</v>
      </c>
      <c r="Q37" s="19" t="s">
        <v>49</v>
      </c>
      <c r="R37" s="123"/>
      <c r="S37" s="124" t="s">
        <v>50</v>
      </c>
      <c r="T37" s="124" t="s">
        <v>50</v>
      </c>
      <c r="U37" s="125" t="s">
        <v>51</v>
      </c>
      <c r="V37" s="126" t="s">
        <v>52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7</v>
      </c>
      <c r="C38" s="132" t="s">
        <v>24</v>
      </c>
      <c r="D38" s="99" t="s">
        <v>14</v>
      </c>
      <c r="E38" s="30" t="s">
        <v>39</v>
      </c>
      <c r="F38" s="133">
        <v>221</v>
      </c>
      <c r="G38" s="134">
        <v>194</v>
      </c>
      <c r="H38" s="135">
        <v>202</v>
      </c>
      <c r="I38" s="135">
        <v>170</v>
      </c>
      <c r="J38" s="30"/>
      <c r="K38" s="30"/>
      <c r="L38" s="135"/>
      <c r="M38" s="136">
        <v>787</v>
      </c>
      <c r="N38" s="137">
        <v>815</v>
      </c>
      <c r="O38" s="138">
        <v>32</v>
      </c>
      <c r="P38" s="139">
        <v>170</v>
      </c>
      <c r="Q38" s="140">
        <v>221</v>
      </c>
      <c r="R38" s="141"/>
      <c r="S38" s="142"/>
      <c r="T38" s="143" t="s">
        <v>30</v>
      </c>
      <c r="U38" s="144" t="s">
        <v>30</v>
      </c>
      <c r="V38" s="145">
        <v>196.75</v>
      </c>
      <c r="W38" s="146"/>
      <c r="X38" s="147"/>
      <c r="Y38" s="148"/>
      <c r="Z38" s="148"/>
      <c r="AA38" s="130"/>
      <c r="AB38" s="130"/>
      <c r="AC38" s="130"/>
      <c r="AD38" s="130"/>
      <c r="AE38" s="130"/>
      <c r="AF38" s="130"/>
      <c r="AG38" s="6"/>
      <c r="AJ38" s="149"/>
    </row>
    <row r="39" spans="1:36" s="129" customFormat="1" ht="20.25" customHeight="1" thickBot="1">
      <c r="A39" s="150">
        <v>2</v>
      </c>
      <c r="B39" s="27">
        <v>10</v>
      </c>
      <c r="C39" s="93" t="s">
        <v>21</v>
      </c>
      <c r="D39" s="39" t="s">
        <v>14</v>
      </c>
      <c r="E39" s="85" t="s">
        <v>15</v>
      </c>
      <c r="F39" s="151">
        <v>174</v>
      </c>
      <c r="G39" s="152">
        <v>168</v>
      </c>
      <c r="H39" s="152">
        <v>226</v>
      </c>
      <c r="I39" s="152">
        <v>200</v>
      </c>
      <c r="J39" s="85"/>
      <c r="K39" s="85"/>
      <c r="L39" s="152"/>
      <c r="M39" s="153">
        <v>768</v>
      </c>
      <c r="N39" s="154">
        <v>808</v>
      </c>
      <c r="O39" s="155">
        <v>25</v>
      </c>
      <c r="P39" s="156">
        <v>168</v>
      </c>
      <c r="Q39" s="157">
        <v>226</v>
      </c>
      <c r="R39" s="158"/>
      <c r="S39" s="159"/>
      <c r="T39" s="143" t="s">
        <v>30</v>
      </c>
      <c r="U39" s="160" t="s">
        <v>30</v>
      </c>
      <c r="V39" s="161">
        <v>192</v>
      </c>
      <c r="W39" s="146"/>
      <c r="X39" s="162" t="s">
        <v>53</v>
      </c>
      <c r="Y39" s="112" t="s">
        <v>6</v>
      </c>
      <c r="Z39" s="112" t="s">
        <v>7</v>
      </c>
      <c r="AA39" s="112" t="s">
        <v>54</v>
      </c>
      <c r="AB39" s="112" t="s">
        <v>55</v>
      </c>
      <c r="AC39" s="163" t="s">
        <v>56</v>
      </c>
      <c r="AD39" s="164" t="s">
        <v>57</v>
      </c>
      <c r="AE39" s="165" t="s">
        <v>58</v>
      </c>
      <c r="AF39" s="166" t="s">
        <v>59</v>
      </c>
      <c r="AG39" s="165" t="s">
        <v>60</v>
      </c>
      <c r="AH39" s="130"/>
      <c r="AJ39" s="167"/>
    </row>
    <row r="40" spans="1:36" s="129" customFormat="1" ht="20.25" customHeight="1">
      <c r="A40" s="168">
        <v>3</v>
      </c>
      <c r="B40" s="27">
        <v>2</v>
      </c>
      <c r="C40" s="38" t="s">
        <v>42</v>
      </c>
      <c r="D40" s="39" t="s">
        <v>14</v>
      </c>
      <c r="E40" s="85" t="s">
        <v>19</v>
      </c>
      <c r="F40" s="151">
        <v>192</v>
      </c>
      <c r="G40" s="152">
        <v>189</v>
      </c>
      <c r="H40" s="152">
        <v>183</v>
      </c>
      <c r="I40" s="152">
        <v>222</v>
      </c>
      <c r="J40" s="85"/>
      <c r="K40" s="85"/>
      <c r="L40" s="152"/>
      <c r="M40" s="153">
        <v>786</v>
      </c>
      <c r="N40" s="154">
        <v>794</v>
      </c>
      <c r="O40" s="155">
        <v>11</v>
      </c>
      <c r="P40" s="156">
        <v>183</v>
      </c>
      <c r="Q40" s="157">
        <v>222</v>
      </c>
      <c r="R40" s="158"/>
      <c r="S40" s="159"/>
      <c r="T40" s="143" t="s">
        <v>30</v>
      </c>
      <c r="U40" s="160" t="s">
        <v>30</v>
      </c>
      <c r="V40" s="161">
        <v>196.5</v>
      </c>
      <c r="W40" s="146"/>
      <c r="X40" s="169"/>
      <c r="Y40" s="170" t="s">
        <v>30</v>
      </c>
      <c r="Z40" s="171" t="s">
        <v>30</v>
      </c>
      <c r="AA40" s="171" t="s">
        <v>30</v>
      </c>
      <c r="AB40" s="171" t="s">
        <v>30</v>
      </c>
      <c r="AC40" s="172" t="s">
        <v>30</v>
      </c>
      <c r="AD40" s="173" t="s">
        <v>30</v>
      </c>
      <c r="AE40" s="173" t="s">
        <v>30</v>
      </c>
      <c r="AF40" s="173" t="s">
        <v>30</v>
      </c>
      <c r="AG40" s="174" t="s">
        <v>30</v>
      </c>
      <c r="AH40" s="175" t="s">
        <v>61</v>
      </c>
      <c r="AI40" s="176"/>
      <c r="AJ40" s="167"/>
    </row>
    <row r="41" spans="1:36" s="129" customFormat="1" ht="20.25" customHeight="1" thickBot="1">
      <c r="A41" s="177">
        <v>4</v>
      </c>
      <c r="B41" s="178">
        <v>9</v>
      </c>
      <c r="C41" s="179" t="s">
        <v>27</v>
      </c>
      <c r="D41" s="180" t="s">
        <v>14</v>
      </c>
      <c r="E41" s="181" t="s">
        <v>41</v>
      </c>
      <c r="F41" s="182">
        <v>214</v>
      </c>
      <c r="G41" s="183">
        <v>163</v>
      </c>
      <c r="H41" s="183">
        <v>194</v>
      </c>
      <c r="I41" s="183">
        <v>176</v>
      </c>
      <c r="J41" s="181"/>
      <c r="K41" s="181"/>
      <c r="L41" s="183"/>
      <c r="M41" s="184">
        <v>747</v>
      </c>
      <c r="N41" s="185">
        <v>783</v>
      </c>
      <c r="O41" s="186">
        <v>0</v>
      </c>
      <c r="P41" s="187">
        <v>163</v>
      </c>
      <c r="Q41" s="188">
        <v>214</v>
      </c>
      <c r="R41" s="189"/>
      <c r="S41" s="190"/>
      <c r="T41" s="191" t="s">
        <v>30</v>
      </c>
      <c r="U41" s="192" t="s">
        <v>30</v>
      </c>
      <c r="V41" s="193">
        <v>186.75</v>
      </c>
      <c r="W41" s="146"/>
      <c r="X41" s="194"/>
      <c r="Y41" s="195" t="s">
        <v>30</v>
      </c>
      <c r="Z41" s="195" t="s">
        <v>30</v>
      </c>
      <c r="AA41" s="195" t="s">
        <v>30</v>
      </c>
      <c r="AB41" s="195" t="s">
        <v>30</v>
      </c>
      <c r="AC41" s="195" t="s">
        <v>30</v>
      </c>
      <c r="AD41" s="196"/>
      <c r="AE41" s="196" t="s">
        <v>30</v>
      </c>
      <c r="AF41" s="196" t="s">
        <v>30</v>
      </c>
      <c r="AG41" s="197"/>
      <c r="AH41" s="198" t="s">
        <v>62</v>
      </c>
      <c r="AI41" s="176"/>
      <c r="AJ41" s="167"/>
    </row>
    <row r="42" spans="1:36" s="128" customFormat="1" ht="20.25" customHeight="1" thickBot="1">
      <c r="A42" s="199">
        <v>5</v>
      </c>
      <c r="B42" s="99">
        <v>15</v>
      </c>
      <c r="C42" s="200" t="s">
        <v>13</v>
      </c>
      <c r="D42" s="201" t="s">
        <v>14</v>
      </c>
      <c r="E42" s="30" t="s">
        <v>28</v>
      </c>
      <c r="F42" s="133">
        <v>164</v>
      </c>
      <c r="G42" s="135">
        <v>168</v>
      </c>
      <c r="H42" s="135">
        <v>191</v>
      </c>
      <c r="I42" s="135">
        <v>174</v>
      </c>
      <c r="J42" s="30" t="s">
        <v>63</v>
      </c>
      <c r="K42" s="30" t="s">
        <v>19</v>
      </c>
      <c r="L42" s="135">
        <v>201</v>
      </c>
      <c r="M42" s="136">
        <v>697</v>
      </c>
      <c r="N42" s="137">
        <v>757</v>
      </c>
      <c r="O42" s="138">
        <v>-26</v>
      </c>
      <c r="P42" s="139">
        <v>164</v>
      </c>
      <c r="Q42" s="140">
        <v>191</v>
      </c>
      <c r="R42" s="141"/>
      <c r="S42" s="142"/>
      <c r="T42" s="202" t="s">
        <v>30</v>
      </c>
      <c r="U42" s="203">
        <v>216</v>
      </c>
      <c r="V42" s="145">
        <v>174.25</v>
      </c>
      <c r="W42" s="146"/>
      <c r="X42" s="204"/>
      <c r="Y42" s="205" t="s">
        <v>30</v>
      </c>
      <c r="Z42" s="205" t="s">
        <v>30</v>
      </c>
      <c r="AA42" s="205" t="s">
        <v>30</v>
      </c>
      <c r="AB42" s="205" t="s">
        <v>30</v>
      </c>
      <c r="AC42" s="205" t="s">
        <v>30</v>
      </c>
      <c r="AD42" s="206">
        <v>0</v>
      </c>
      <c r="AE42" s="206" t="s">
        <v>30</v>
      </c>
      <c r="AF42" s="207" t="s">
        <v>30</v>
      </c>
      <c r="AG42" s="208" t="s">
        <v>30</v>
      </c>
      <c r="AH42" s="209" t="s">
        <v>64</v>
      </c>
      <c r="AI42" s="210"/>
      <c r="AJ42" s="149"/>
    </row>
    <row r="43" spans="1:36" s="128" customFormat="1" ht="20.25" customHeight="1" thickBot="1">
      <c r="A43" s="211">
        <v>6</v>
      </c>
      <c r="B43" s="27">
        <v>26</v>
      </c>
      <c r="C43" s="102" t="s">
        <v>65</v>
      </c>
      <c r="D43" s="29" t="s">
        <v>18</v>
      </c>
      <c r="E43" s="85" t="s">
        <v>38</v>
      </c>
      <c r="F43" s="151">
        <v>201</v>
      </c>
      <c r="G43" s="152">
        <v>148</v>
      </c>
      <c r="H43" s="152">
        <v>166</v>
      </c>
      <c r="I43" s="152">
        <v>126</v>
      </c>
      <c r="J43" s="85"/>
      <c r="K43" s="85"/>
      <c r="L43" s="152"/>
      <c r="M43" s="153">
        <v>641</v>
      </c>
      <c r="N43" s="154">
        <v>745</v>
      </c>
      <c r="O43" s="155">
        <v>-38</v>
      </c>
      <c r="P43" s="156">
        <v>126</v>
      </c>
      <c r="Q43" s="157">
        <v>201</v>
      </c>
      <c r="R43" s="158"/>
      <c r="S43" s="159"/>
      <c r="T43" s="202" t="s">
        <v>30</v>
      </c>
      <c r="U43" s="212" t="s">
        <v>30</v>
      </c>
      <c r="V43" s="161">
        <v>160.25</v>
      </c>
      <c r="W43" s="146"/>
      <c r="X43" s="162" t="s">
        <v>53</v>
      </c>
      <c r="Y43" s="112" t="s">
        <v>6</v>
      </c>
      <c r="Z43" s="112" t="s">
        <v>7</v>
      </c>
      <c r="AA43" s="112" t="s">
        <v>54</v>
      </c>
      <c r="AB43" s="112" t="s">
        <v>55</v>
      </c>
      <c r="AC43" s="163" t="s">
        <v>56</v>
      </c>
      <c r="AD43" s="164" t="s">
        <v>57</v>
      </c>
      <c r="AE43" s="165" t="s">
        <v>58</v>
      </c>
      <c r="AF43" s="166" t="s">
        <v>59</v>
      </c>
      <c r="AG43" s="165" t="s">
        <v>60</v>
      </c>
      <c r="AH43" s="130"/>
      <c r="AI43" s="176"/>
      <c r="AJ43" s="167"/>
    </row>
    <row r="44" spans="1:36" s="129" customFormat="1" ht="20.25" customHeight="1">
      <c r="A44" s="213">
        <v>7</v>
      </c>
      <c r="B44" s="27">
        <v>5</v>
      </c>
      <c r="C44" s="84" t="s">
        <v>17</v>
      </c>
      <c r="D44" s="39" t="s">
        <v>18</v>
      </c>
      <c r="E44" s="85" t="s">
        <v>22</v>
      </c>
      <c r="F44" s="151">
        <v>186</v>
      </c>
      <c r="G44" s="152">
        <v>173</v>
      </c>
      <c r="H44" s="152">
        <v>158</v>
      </c>
      <c r="I44" s="152">
        <v>181</v>
      </c>
      <c r="J44" s="85" t="s">
        <v>63</v>
      </c>
      <c r="K44" s="85" t="s">
        <v>25</v>
      </c>
      <c r="L44" s="152">
        <v>178</v>
      </c>
      <c r="M44" s="153">
        <v>698</v>
      </c>
      <c r="N44" s="154">
        <v>718</v>
      </c>
      <c r="O44" s="155">
        <v>-65</v>
      </c>
      <c r="P44" s="156">
        <v>158</v>
      </c>
      <c r="Q44" s="157">
        <v>186</v>
      </c>
      <c r="R44" s="158"/>
      <c r="S44" s="159"/>
      <c r="T44" s="202" t="s">
        <v>30</v>
      </c>
      <c r="U44" s="214">
        <v>183</v>
      </c>
      <c r="V44" s="161">
        <v>174.5</v>
      </c>
      <c r="W44" s="146"/>
      <c r="X44" s="169"/>
      <c r="Y44" s="170" t="s">
        <v>30</v>
      </c>
      <c r="Z44" s="171" t="s">
        <v>30</v>
      </c>
      <c r="AA44" s="171" t="s">
        <v>30</v>
      </c>
      <c r="AB44" s="171" t="s">
        <v>30</v>
      </c>
      <c r="AC44" s="172" t="s">
        <v>30</v>
      </c>
      <c r="AD44" s="173" t="s">
        <v>30</v>
      </c>
      <c r="AE44" s="173" t="s">
        <v>30</v>
      </c>
      <c r="AF44" s="173" t="s">
        <v>30</v>
      </c>
      <c r="AG44" s="174" t="s">
        <v>30</v>
      </c>
      <c r="AH44" s="175" t="s">
        <v>61</v>
      </c>
      <c r="AI44" s="176"/>
      <c r="AJ44" s="149"/>
    </row>
    <row r="45" spans="1:36" s="129" customFormat="1" ht="20.25" customHeight="1">
      <c r="A45" s="213">
        <v>8</v>
      </c>
      <c r="B45" s="27">
        <v>20</v>
      </c>
      <c r="C45" s="102" t="s">
        <v>66</v>
      </c>
      <c r="D45" s="29" t="s">
        <v>14</v>
      </c>
      <c r="E45" s="85" t="s">
        <v>25</v>
      </c>
      <c r="F45" s="151">
        <v>163</v>
      </c>
      <c r="G45" s="152">
        <v>142</v>
      </c>
      <c r="H45" s="152">
        <v>150</v>
      </c>
      <c r="I45" s="152">
        <v>147</v>
      </c>
      <c r="J45" s="85"/>
      <c r="K45" s="85"/>
      <c r="L45" s="152"/>
      <c r="M45" s="153">
        <v>602</v>
      </c>
      <c r="N45" s="154">
        <v>682</v>
      </c>
      <c r="O45" s="155">
        <v>-101</v>
      </c>
      <c r="P45" s="156">
        <v>142</v>
      </c>
      <c r="Q45" s="157">
        <v>163</v>
      </c>
      <c r="R45" s="158"/>
      <c r="S45" s="159"/>
      <c r="T45" s="215" t="s">
        <v>30</v>
      </c>
      <c r="U45" s="212" t="s">
        <v>30</v>
      </c>
      <c r="V45" s="161">
        <v>150.5</v>
      </c>
      <c r="W45" s="146"/>
      <c r="X45" s="194"/>
      <c r="Y45" s="195" t="s">
        <v>30</v>
      </c>
      <c r="Z45" s="195" t="s">
        <v>30</v>
      </c>
      <c r="AA45" s="195" t="s">
        <v>30</v>
      </c>
      <c r="AB45" s="195" t="s">
        <v>30</v>
      </c>
      <c r="AC45" s="195" t="s">
        <v>30</v>
      </c>
      <c r="AD45" s="196"/>
      <c r="AE45" s="196" t="s">
        <v>30</v>
      </c>
      <c r="AF45" s="196" t="s">
        <v>30</v>
      </c>
      <c r="AG45" s="197"/>
      <c r="AH45" s="198" t="s">
        <v>62</v>
      </c>
      <c r="AI45" s="176"/>
      <c r="AJ45" s="167"/>
    </row>
    <row r="46" spans="1:36" s="129" customFormat="1" ht="20.25" customHeight="1" thickBot="1">
      <c r="A46" s="216">
        <v>9</v>
      </c>
      <c r="B46" s="27">
        <v>35</v>
      </c>
      <c r="C46" s="102" t="s">
        <v>67</v>
      </c>
      <c r="D46" s="39" t="s">
        <v>18</v>
      </c>
      <c r="E46" s="85" t="s">
        <v>68</v>
      </c>
      <c r="F46" s="151">
        <v>118</v>
      </c>
      <c r="G46" s="217">
        <v>131</v>
      </c>
      <c r="H46" s="152">
        <v>136</v>
      </c>
      <c r="I46" s="152">
        <v>130</v>
      </c>
      <c r="J46" s="85" t="s">
        <v>63</v>
      </c>
      <c r="K46" s="85" t="s">
        <v>15</v>
      </c>
      <c r="L46" s="152">
        <v>115</v>
      </c>
      <c r="M46" s="153">
        <v>515</v>
      </c>
      <c r="N46" s="154">
        <v>655</v>
      </c>
      <c r="O46" s="155">
        <v>-128</v>
      </c>
      <c r="P46" s="156">
        <v>118</v>
      </c>
      <c r="Q46" s="157">
        <v>136</v>
      </c>
      <c r="R46" s="158"/>
      <c r="S46" s="159"/>
      <c r="T46" s="218" t="s">
        <v>30</v>
      </c>
      <c r="U46" s="212">
        <v>150</v>
      </c>
      <c r="V46" s="161">
        <v>128.75</v>
      </c>
      <c r="W46" s="146"/>
      <c r="X46" s="204"/>
      <c r="Y46" s="205" t="s">
        <v>30</v>
      </c>
      <c r="Z46" s="205" t="s">
        <v>30</v>
      </c>
      <c r="AA46" s="205" t="s">
        <v>30</v>
      </c>
      <c r="AB46" s="205" t="s">
        <v>30</v>
      </c>
      <c r="AC46" s="205" t="s">
        <v>30</v>
      </c>
      <c r="AD46" s="206">
        <v>0</v>
      </c>
      <c r="AE46" s="206" t="s">
        <v>30</v>
      </c>
      <c r="AF46" s="207" t="s">
        <v>30</v>
      </c>
      <c r="AG46" s="208" t="s">
        <v>30</v>
      </c>
      <c r="AH46" s="209" t="s">
        <v>64</v>
      </c>
      <c r="AI46" s="176"/>
      <c r="AJ46" s="167"/>
    </row>
    <row r="47" spans="1:36" s="129" customFormat="1" ht="20.25" customHeight="1" thickBot="1">
      <c r="A47" s="213">
        <v>10</v>
      </c>
      <c r="B47" s="27">
        <v>22</v>
      </c>
      <c r="C47" s="102" t="s">
        <v>69</v>
      </c>
      <c r="D47" s="29" t="s">
        <v>14</v>
      </c>
      <c r="E47" s="85" t="s">
        <v>70</v>
      </c>
      <c r="F47" s="151">
        <v>154</v>
      </c>
      <c r="G47" s="152">
        <v>147</v>
      </c>
      <c r="H47" s="152">
        <v>132</v>
      </c>
      <c r="I47" s="152">
        <v>119</v>
      </c>
      <c r="J47" s="85"/>
      <c r="K47" s="85"/>
      <c r="L47" s="152"/>
      <c r="M47" s="153">
        <v>552</v>
      </c>
      <c r="N47" s="154">
        <v>640</v>
      </c>
      <c r="O47" s="155">
        <v>-143</v>
      </c>
      <c r="P47" s="156">
        <v>119</v>
      </c>
      <c r="Q47" s="157">
        <v>154</v>
      </c>
      <c r="R47" s="158"/>
      <c r="S47" s="219"/>
      <c r="T47" s="215" t="s">
        <v>30</v>
      </c>
      <c r="U47" s="220" t="s">
        <v>30</v>
      </c>
      <c r="V47" s="161">
        <v>138</v>
      </c>
      <c r="W47" s="146"/>
      <c r="X47" s="162" t="s">
        <v>53</v>
      </c>
      <c r="Y47" s="112" t="s">
        <v>6</v>
      </c>
      <c r="Z47" s="112" t="s">
        <v>7</v>
      </c>
      <c r="AA47" s="112" t="s">
        <v>54</v>
      </c>
      <c r="AB47" s="112" t="s">
        <v>55</v>
      </c>
      <c r="AC47" s="163" t="s">
        <v>56</v>
      </c>
      <c r="AD47" s="164" t="s">
        <v>57</v>
      </c>
      <c r="AE47" s="165" t="s">
        <v>58</v>
      </c>
      <c r="AF47" s="166" t="s">
        <v>59</v>
      </c>
      <c r="AG47" s="165" t="s">
        <v>60</v>
      </c>
      <c r="AH47" s="130"/>
      <c r="AI47" s="176"/>
      <c r="AJ47" s="149"/>
    </row>
    <row r="48" spans="1:36" s="129" customFormat="1" ht="20.25" customHeight="1">
      <c r="A48" s="221">
        <v>11</v>
      </c>
      <c r="B48" s="99"/>
      <c r="C48" s="100"/>
      <c r="D48" s="201"/>
      <c r="E48" s="30"/>
      <c r="F48" s="133"/>
      <c r="G48" s="135"/>
      <c r="H48" s="135"/>
      <c r="I48" s="135"/>
      <c r="J48" s="30"/>
      <c r="K48" s="30"/>
      <c r="L48" s="135"/>
      <c r="M48" s="136" t="s">
        <v>30</v>
      </c>
      <c r="N48" s="137" t="s">
        <v>30</v>
      </c>
      <c r="O48" s="138" t="s">
        <v>30</v>
      </c>
      <c r="P48" s="139" t="s">
        <v>30</v>
      </c>
      <c r="Q48" s="140" t="s">
        <v>30</v>
      </c>
      <c r="R48" s="141"/>
      <c r="S48" s="142"/>
      <c r="T48" s="202" t="s">
        <v>30</v>
      </c>
      <c r="U48" s="222" t="s">
        <v>30</v>
      </c>
      <c r="V48" s="145" t="s">
        <v>30</v>
      </c>
      <c r="W48" s="146"/>
      <c r="X48" s="169"/>
      <c r="Y48" s="170" t="s">
        <v>30</v>
      </c>
      <c r="Z48" s="171" t="s">
        <v>30</v>
      </c>
      <c r="AA48" s="171" t="s">
        <v>30</v>
      </c>
      <c r="AB48" s="171" t="s">
        <v>30</v>
      </c>
      <c r="AC48" s="172" t="s">
        <v>30</v>
      </c>
      <c r="AD48" s="173" t="s">
        <v>30</v>
      </c>
      <c r="AE48" s="173" t="s">
        <v>30</v>
      </c>
      <c r="AF48" s="173" t="s">
        <v>30</v>
      </c>
      <c r="AG48" s="174" t="s">
        <v>30</v>
      </c>
      <c r="AH48" s="175" t="s">
        <v>61</v>
      </c>
      <c r="AI48" s="176"/>
      <c r="AJ48" s="167"/>
    </row>
    <row r="49" spans="1:36" s="129" customFormat="1" ht="20.25" customHeight="1">
      <c r="A49" s="223">
        <v>12</v>
      </c>
      <c r="B49" s="27"/>
      <c r="C49" s="102"/>
      <c r="D49" s="29"/>
      <c r="E49" s="85"/>
      <c r="F49" s="151"/>
      <c r="G49" s="152"/>
      <c r="H49" s="152"/>
      <c r="I49" s="152"/>
      <c r="J49" s="85"/>
      <c r="K49" s="85"/>
      <c r="L49" s="152"/>
      <c r="M49" s="153" t="s">
        <v>30</v>
      </c>
      <c r="N49" s="154" t="s">
        <v>30</v>
      </c>
      <c r="O49" s="155" t="s">
        <v>30</v>
      </c>
      <c r="P49" s="156" t="s">
        <v>30</v>
      </c>
      <c r="Q49" s="157" t="s">
        <v>30</v>
      </c>
      <c r="R49" s="158"/>
      <c r="S49" s="159"/>
      <c r="T49" s="202" t="s">
        <v>30</v>
      </c>
      <c r="U49" s="212" t="s">
        <v>30</v>
      </c>
      <c r="V49" s="161" t="s">
        <v>30</v>
      </c>
      <c r="W49" s="146"/>
      <c r="X49" s="194"/>
      <c r="Y49" s="195" t="s">
        <v>30</v>
      </c>
      <c r="Z49" s="195" t="s">
        <v>30</v>
      </c>
      <c r="AA49" s="195" t="s">
        <v>30</v>
      </c>
      <c r="AB49" s="195" t="s">
        <v>30</v>
      </c>
      <c r="AC49" s="195" t="s">
        <v>30</v>
      </c>
      <c r="AD49" s="196"/>
      <c r="AE49" s="196" t="s">
        <v>30</v>
      </c>
      <c r="AF49" s="196" t="s">
        <v>30</v>
      </c>
      <c r="AG49" s="197"/>
      <c r="AH49" s="198" t="s">
        <v>62</v>
      </c>
      <c r="AI49" s="176"/>
      <c r="AJ49" s="167"/>
    </row>
    <row r="50" spans="1:36" s="129" customFormat="1" ht="20.25" customHeight="1" thickBot="1">
      <c r="A50" s="223">
        <v>13</v>
      </c>
      <c r="B50" s="27"/>
      <c r="C50" s="102"/>
      <c r="D50" s="27"/>
      <c r="E50" s="85"/>
      <c r="F50" s="151"/>
      <c r="G50" s="217"/>
      <c r="H50" s="152"/>
      <c r="I50" s="152"/>
      <c r="J50" s="85"/>
      <c r="K50" s="85"/>
      <c r="L50" s="152"/>
      <c r="M50" s="153" t="s">
        <v>30</v>
      </c>
      <c r="N50" s="154" t="s">
        <v>30</v>
      </c>
      <c r="O50" s="155" t="s">
        <v>30</v>
      </c>
      <c r="P50" s="156" t="s">
        <v>30</v>
      </c>
      <c r="Q50" s="157" t="s">
        <v>30</v>
      </c>
      <c r="R50" s="158"/>
      <c r="S50" s="159"/>
      <c r="T50" s="202" t="s">
        <v>30</v>
      </c>
      <c r="U50" s="212" t="s">
        <v>30</v>
      </c>
      <c r="V50" s="161" t="s">
        <v>30</v>
      </c>
      <c r="W50" s="146"/>
      <c r="X50" s="204"/>
      <c r="Y50" s="205" t="s">
        <v>30</v>
      </c>
      <c r="Z50" s="205" t="s">
        <v>30</v>
      </c>
      <c r="AA50" s="205" t="s">
        <v>30</v>
      </c>
      <c r="AB50" s="205" t="s">
        <v>30</v>
      </c>
      <c r="AC50" s="205" t="s">
        <v>30</v>
      </c>
      <c r="AD50" s="206">
        <v>0</v>
      </c>
      <c r="AE50" s="206" t="s">
        <v>30</v>
      </c>
      <c r="AF50" s="207" t="s">
        <v>30</v>
      </c>
      <c r="AG50" s="208" t="s">
        <v>30</v>
      </c>
      <c r="AH50" s="209" t="s">
        <v>64</v>
      </c>
      <c r="AI50" s="176"/>
      <c r="AJ50" s="167"/>
    </row>
    <row r="51" spans="1:36" s="129" customFormat="1" ht="20.25" customHeight="1" thickBot="1">
      <c r="A51" s="224">
        <v>14</v>
      </c>
      <c r="B51" s="27"/>
      <c r="C51" s="102"/>
      <c r="D51" s="29"/>
      <c r="E51" s="85"/>
      <c r="F51" s="151"/>
      <c r="G51" s="152"/>
      <c r="H51" s="152"/>
      <c r="I51" s="152"/>
      <c r="J51" s="85"/>
      <c r="K51" s="85"/>
      <c r="L51" s="152"/>
      <c r="M51" s="153" t="s">
        <v>30</v>
      </c>
      <c r="N51" s="154" t="s">
        <v>30</v>
      </c>
      <c r="O51" s="155" t="s">
        <v>30</v>
      </c>
      <c r="P51" s="156" t="s">
        <v>30</v>
      </c>
      <c r="Q51" s="157" t="s">
        <v>30</v>
      </c>
      <c r="R51" s="158"/>
      <c r="S51" s="159"/>
      <c r="T51" s="202" t="s">
        <v>30</v>
      </c>
      <c r="U51" s="212" t="s">
        <v>30</v>
      </c>
      <c r="V51" s="161" t="s">
        <v>30</v>
      </c>
      <c r="W51" s="146"/>
      <c r="X51" s="162" t="s">
        <v>53</v>
      </c>
      <c r="Y51" s="112" t="s">
        <v>6</v>
      </c>
      <c r="Z51" s="112" t="s">
        <v>7</v>
      </c>
      <c r="AA51" s="112" t="s">
        <v>54</v>
      </c>
      <c r="AB51" s="112" t="s">
        <v>55</v>
      </c>
      <c r="AC51" s="163" t="s">
        <v>56</v>
      </c>
      <c r="AD51" s="164" t="s">
        <v>57</v>
      </c>
      <c r="AE51" s="165" t="s">
        <v>58</v>
      </c>
      <c r="AF51" s="166" t="s">
        <v>59</v>
      </c>
      <c r="AG51" s="165" t="s">
        <v>60</v>
      </c>
      <c r="AH51" s="130"/>
      <c r="AI51" s="176"/>
      <c r="AJ51" s="149"/>
    </row>
    <row r="52" spans="1:36" s="129" customFormat="1" ht="20.25" customHeight="1">
      <c r="A52" s="223">
        <v>15</v>
      </c>
      <c r="B52" s="27"/>
      <c r="C52" s="102"/>
      <c r="D52" s="27"/>
      <c r="E52" s="85"/>
      <c r="F52" s="217"/>
      <c r="G52" s="152"/>
      <c r="H52" s="152"/>
      <c r="I52" s="152"/>
      <c r="J52" s="85"/>
      <c r="K52" s="85"/>
      <c r="L52" s="152"/>
      <c r="M52" s="153" t="s">
        <v>30</v>
      </c>
      <c r="N52" s="154" t="s">
        <v>30</v>
      </c>
      <c r="O52" s="155" t="s">
        <v>30</v>
      </c>
      <c r="P52" s="156" t="s">
        <v>30</v>
      </c>
      <c r="Q52" s="157" t="s">
        <v>30</v>
      </c>
      <c r="R52" s="158"/>
      <c r="S52" s="159"/>
      <c r="T52" s="202" t="s">
        <v>30</v>
      </c>
      <c r="U52" s="212" t="s">
        <v>30</v>
      </c>
      <c r="V52" s="161" t="s">
        <v>30</v>
      </c>
      <c r="W52" s="146"/>
      <c r="X52" s="169"/>
      <c r="Y52" s="170" t="s">
        <v>30</v>
      </c>
      <c r="Z52" s="171" t="s">
        <v>30</v>
      </c>
      <c r="AA52" s="171" t="s">
        <v>30</v>
      </c>
      <c r="AB52" s="171" t="s">
        <v>30</v>
      </c>
      <c r="AC52" s="172" t="s">
        <v>30</v>
      </c>
      <c r="AD52" s="173" t="s">
        <v>30</v>
      </c>
      <c r="AE52" s="173" t="s">
        <v>30</v>
      </c>
      <c r="AF52" s="173" t="s">
        <v>30</v>
      </c>
      <c r="AG52" s="174" t="s">
        <v>30</v>
      </c>
      <c r="AH52" s="175" t="s">
        <v>61</v>
      </c>
      <c r="AI52" s="176"/>
      <c r="AJ52" s="167"/>
    </row>
    <row r="53" spans="1:36" s="226" customFormat="1" ht="20.25" customHeight="1">
      <c r="A53" s="225">
        <v>16</v>
      </c>
      <c r="B53" s="27"/>
      <c r="C53" s="102"/>
      <c r="D53" s="29"/>
      <c r="E53" s="85"/>
      <c r="F53" s="151"/>
      <c r="G53" s="152"/>
      <c r="H53" s="152"/>
      <c r="I53" s="152"/>
      <c r="J53" s="85"/>
      <c r="K53" s="85"/>
      <c r="L53" s="152"/>
      <c r="M53" s="153" t="s">
        <v>30</v>
      </c>
      <c r="N53" s="154" t="s">
        <v>30</v>
      </c>
      <c r="O53" s="155" t="s">
        <v>30</v>
      </c>
      <c r="P53" s="156" t="s">
        <v>30</v>
      </c>
      <c r="Q53" s="157" t="s">
        <v>30</v>
      </c>
      <c r="R53" s="158"/>
      <c r="S53" s="159"/>
      <c r="T53" s="202" t="s">
        <v>30</v>
      </c>
      <c r="U53" s="212" t="s">
        <v>30</v>
      </c>
      <c r="V53" s="161" t="s">
        <v>30</v>
      </c>
      <c r="W53" s="146"/>
      <c r="X53" s="194"/>
      <c r="Y53" s="195" t="s">
        <v>30</v>
      </c>
      <c r="Z53" s="195" t="s">
        <v>30</v>
      </c>
      <c r="AA53" s="195" t="s">
        <v>30</v>
      </c>
      <c r="AB53" s="195" t="s">
        <v>30</v>
      </c>
      <c r="AC53" s="195" t="s">
        <v>30</v>
      </c>
      <c r="AD53" s="196"/>
      <c r="AE53" s="196" t="s">
        <v>30</v>
      </c>
      <c r="AF53" s="196" t="s">
        <v>30</v>
      </c>
      <c r="AG53" s="197"/>
      <c r="AH53" s="198" t="s">
        <v>62</v>
      </c>
      <c r="AI53" s="176"/>
      <c r="AJ53" s="149"/>
    </row>
    <row r="54" spans="1:36" s="226" customFormat="1" ht="20.25" customHeight="1" thickBot="1">
      <c r="A54" s="225">
        <v>17</v>
      </c>
      <c r="B54" s="27"/>
      <c r="C54" s="102"/>
      <c r="D54" s="27"/>
      <c r="E54" s="85"/>
      <c r="F54" s="151"/>
      <c r="G54" s="152"/>
      <c r="H54" s="152"/>
      <c r="I54" s="152"/>
      <c r="J54" s="85"/>
      <c r="K54" s="85"/>
      <c r="L54" s="152"/>
      <c r="M54" s="153" t="s">
        <v>30</v>
      </c>
      <c r="N54" s="154" t="s">
        <v>30</v>
      </c>
      <c r="O54" s="155" t="s">
        <v>30</v>
      </c>
      <c r="P54" s="156" t="s">
        <v>30</v>
      </c>
      <c r="Q54" s="157" t="s">
        <v>30</v>
      </c>
      <c r="R54" s="158"/>
      <c r="S54" s="159"/>
      <c r="T54" s="202" t="s">
        <v>30</v>
      </c>
      <c r="U54" s="212" t="s">
        <v>30</v>
      </c>
      <c r="V54" s="161" t="s">
        <v>30</v>
      </c>
      <c r="W54" s="146"/>
      <c r="X54" s="204"/>
      <c r="Y54" s="205" t="s">
        <v>30</v>
      </c>
      <c r="Z54" s="205" t="s">
        <v>30</v>
      </c>
      <c r="AA54" s="205" t="s">
        <v>30</v>
      </c>
      <c r="AB54" s="205" t="s">
        <v>30</v>
      </c>
      <c r="AC54" s="205" t="s">
        <v>30</v>
      </c>
      <c r="AD54" s="206">
        <v>0</v>
      </c>
      <c r="AE54" s="206" t="s">
        <v>30</v>
      </c>
      <c r="AF54" s="207" t="s">
        <v>30</v>
      </c>
      <c r="AG54" s="208" t="s">
        <v>30</v>
      </c>
      <c r="AH54" s="209" t="s">
        <v>64</v>
      </c>
      <c r="AI54" s="210"/>
      <c r="AJ54" s="167"/>
    </row>
    <row r="55" spans="1:36" s="226" customFormat="1" ht="20.25" customHeight="1" thickBot="1">
      <c r="A55" s="225">
        <v>18</v>
      </c>
      <c r="B55" s="27"/>
      <c r="C55" s="102"/>
      <c r="D55" s="29"/>
      <c r="E55" s="85"/>
      <c r="F55" s="151"/>
      <c r="G55" s="152"/>
      <c r="H55" s="152"/>
      <c r="I55" s="152"/>
      <c r="J55" s="85"/>
      <c r="K55" s="85"/>
      <c r="L55" s="152"/>
      <c r="M55" s="153" t="s">
        <v>30</v>
      </c>
      <c r="N55" s="154" t="s">
        <v>30</v>
      </c>
      <c r="O55" s="155" t="s">
        <v>30</v>
      </c>
      <c r="P55" s="156" t="s">
        <v>30</v>
      </c>
      <c r="Q55" s="157" t="s">
        <v>30</v>
      </c>
      <c r="R55" s="158"/>
      <c r="S55" s="159"/>
      <c r="T55" s="202" t="s">
        <v>30</v>
      </c>
      <c r="U55" s="212" t="s">
        <v>30</v>
      </c>
      <c r="V55" s="161" t="s">
        <v>30</v>
      </c>
      <c r="W55" s="146"/>
      <c r="X55" s="162" t="s">
        <v>53</v>
      </c>
      <c r="Y55" s="112" t="s">
        <v>6</v>
      </c>
      <c r="Z55" s="112" t="s">
        <v>7</v>
      </c>
      <c r="AA55" s="112" t="s">
        <v>54</v>
      </c>
      <c r="AB55" s="112" t="s">
        <v>55</v>
      </c>
      <c r="AC55" s="163" t="s">
        <v>56</v>
      </c>
      <c r="AD55" s="164" t="s">
        <v>57</v>
      </c>
      <c r="AE55" s="165" t="s">
        <v>58</v>
      </c>
      <c r="AF55" s="166" t="s">
        <v>59</v>
      </c>
      <c r="AG55" s="165" t="s">
        <v>60</v>
      </c>
      <c r="AH55" s="130"/>
      <c r="AI55" s="176"/>
      <c r="AJ55" s="149"/>
    </row>
    <row r="56" spans="1:36" s="226" customFormat="1" ht="20.25" customHeight="1">
      <c r="A56" s="225">
        <v>19</v>
      </c>
      <c r="B56" s="27"/>
      <c r="C56" s="102"/>
      <c r="D56" s="29"/>
      <c r="E56" s="85"/>
      <c r="F56" s="151"/>
      <c r="G56" s="152"/>
      <c r="H56" s="152"/>
      <c r="I56" s="152"/>
      <c r="J56" s="85"/>
      <c r="K56" s="85"/>
      <c r="L56" s="152"/>
      <c r="M56" s="153" t="s">
        <v>30</v>
      </c>
      <c r="N56" s="154" t="s">
        <v>30</v>
      </c>
      <c r="O56" s="155" t="s">
        <v>30</v>
      </c>
      <c r="P56" s="156" t="s">
        <v>30</v>
      </c>
      <c r="Q56" s="157" t="s">
        <v>30</v>
      </c>
      <c r="R56" s="158"/>
      <c r="S56" s="159"/>
      <c r="T56" s="202" t="s">
        <v>30</v>
      </c>
      <c r="U56" s="212" t="s">
        <v>30</v>
      </c>
      <c r="V56" s="161" t="s">
        <v>30</v>
      </c>
      <c r="W56" s="146"/>
      <c r="X56" s="169"/>
      <c r="Y56" s="170" t="s">
        <v>30</v>
      </c>
      <c r="Z56" s="171" t="s">
        <v>30</v>
      </c>
      <c r="AA56" s="171" t="s">
        <v>30</v>
      </c>
      <c r="AB56" s="171" t="s">
        <v>30</v>
      </c>
      <c r="AC56" s="172" t="s">
        <v>30</v>
      </c>
      <c r="AD56" s="173" t="s">
        <v>30</v>
      </c>
      <c r="AE56" s="173" t="s">
        <v>30</v>
      </c>
      <c r="AF56" s="173" t="s">
        <v>30</v>
      </c>
      <c r="AG56" s="174" t="s">
        <v>30</v>
      </c>
      <c r="AH56" s="175" t="s">
        <v>61</v>
      </c>
      <c r="AI56" s="176"/>
      <c r="AJ56" s="167"/>
    </row>
    <row r="57" spans="1:36" s="226" customFormat="1" ht="20.25" customHeight="1">
      <c r="A57" s="225">
        <v>20</v>
      </c>
      <c r="B57" s="27"/>
      <c r="C57" s="102"/>
      <c r="D57" s="27"/>
      <c r="E57" s="85"/>
      <c r="F57" s="151"/>
      <c r="G57" s="152"/>
      <c r="H57" s="152"/>
      <c r="I57" s="152"/>
      <c r="J57" s="85"/>
      <c r="K57" s="85"/>
      <c r="L57" s="152"/>
      <c r="M57" s="153" t="s">
        <v>30</v>
      </c>
      <c r="N57" s="154" t="s">
        <v>30</v>
      </c>
      <c r="O57" s="155" t="s">
        <v>30</v>
      </c>
      <c r="P57" s="156" t="s">
        <v>30</v>
      </c>
      <c r="Q57" s="157" t="s">
        <v>30</v>
      </c>
      <c r="R57" s="158"/>
      <c r="S57" s="159"/>
      <c r="T57" s="202" t="s">
        <v>30</v>
      </c>
      <c r="U57" s="212" t="s">
        <v>30</v>
      </c>
      <c r="V57" s="161" t="s">
        <v>30</v>
      </c>
      <c r="W57" s="146"/>
      <c r="X57" s="194"/>
      <c r="Y57" s="195" t="s">
        <v>30</v>
      </c>
      <c r="Z57" s="195" t="s">
        <v>30</v>
      </c>
      <c r="AA57" s="195" t="s">
        <v>30</v>
      </c>
      <c r="AB57" s="195" t="s">
        <v>30</v>
      </c>
      <c r="AC57" s="195" t="s">
        <v>30</v>
      </c>
      <c r="AD57" s="196"/>
      <c r="AE57" s="196" t="s">
        <v>30</v>
      </c>
      <c r="AF57" s="196" t="s">
        <v>30</v>
      </c>
      <c r="AG57" s="197"/>
      <c r="AH57" s="198" t="s">
        <v>62</v>
      </c>
      <c r="AI57" s="176"/>
      <c r="AJ57" s="167"/>
    </row>
    <row r="58" spans="1:36" s="226" customFormat="1" ht="20.25" customHeight="1" thickBot="1">
      <c r="A58" s="225">
        <v>21</v>
      </c>
      <c r="B58" s="27"/>
      <c r="C58" s="102"/>
      <c r="D58" s="39"/>
      <c r="E58" s="85"/>
      <c r="F58" s="151"/>
      <c r="G58" s="152"/>
      <c r="H58" s="152"/>
      <c r="I58" s="217"/>
      <c r="J58" s="85"/>
      <c r="K58" s="85"/>
      <c r="L58" s="217"/>
      <c r="M58" s="153" t="s">
        <v>30</v>
      </c>
      <c r="N58" s="154" t="s">
        <v>30</v>
      </c>
      <c r="O58" s="155" t="s">
        <v>30</v>
      </c>
      <c r="P58" s="156" t="s">
        <v>30</v>
      </c>
      <c r="Q58" s="157" t="s">
        <v>30</v>
      </c>
      <c r="R58" s="158"/>
      <c r="S58" s="159"/>
      <c r="T58" s="202" t="s">
        <v>30</v>
      </c>
      <c r="U58" s="212" t="s">
        <v>30</v>
      </c>
      <c r="V58" s="161" t="s">
        <v>30</v>
      </c>
      <c r="W58" s="146"/>
      <c r="X58" s="204"/>
      <c r="Y58" s="205" t="s">
        <v>30</v>
      </c>
      <c r="Z58" s="205" t="s">
        <v>30</v>
      </c>
      <c r="AA58" s="205" t="s">
        <v>30</v>
      </c>
      <c r="AB58" s="205" t="s">
        <v>30</v>
      </c>
      <c r="AC58" s="205" t="s">
        <v>30</v>
      </c>
      <c r="AD58" s="206">
        <v>0</v>
      </c>
      <c r="AE58" s="206" t="s">
        <v>30</v>
      </c>
      <c r="AF58" s="207" t="s">
        <v>30</v>
      </c>
      <c r="AG58" s="208" t="s">
        <v>30</v>
      </c>
      <c r="AH58" s="209" t="s">
        <v>64</v>
      </c>
      <c r="AI58" s="176"/>
      <c r="AJ58" s="167"/>
    </row>
    <row r="59" spans="1:36" s="226" customFormat="1" ht="20.25" customHeight="1" thickBot="1">
      <c r="A59" s="225">
        <v>22</v>
      </c>
      <c r="B59" s="27"/>
      <c r="C59" s="102"/>
      <c r="D59" s="39"/>
      <c r="E59" s="85"/>
      <c r="F59" s="151"/>
      <c r="G59" s="152"/>
      <c r="H59" s="152"/>
      <c r="I59" s="152"/>
      <c r="J59" s="85"/>
      <c r="K59" s="85"/>
      <c r="L59" s="152"/>
      <c r="M59" s="153" t="s">
        <v>30</v>
      </c>
      <c r="N59" s="154" t="s">
        <v>30</v>
      </c>
      <c r="O59" s="155" t="s">
        <v>30</v>
      </c>
      <c r="P59" s="156" t="s">
        <v>30</v>
      </c>
      <c r="Q59" s="157" t="s">
        <v>30</v>
      </c>
      <c r="R59" s="158"/>
      <c r="S59" s="159"/>
      <c r="T59" s="202" t="s">
        <v>30</v>
      </c>
      <c r="U59" s="212" t="s">
        <v>30</v>
      </c>
      <c r="V59" s="161" t="s">
        <v>30</v>
      </c>
      <c r="W59" s="146"/>
      <c r="X59" s="162" t="s">
        <v>53</v>
      </c>
      <c r="Y59" s="112" t="s">
        <v>6</v>
      </c>
      <c r="Z59" s="112" t="s">
        <v>7</v>
      </c>
      <c r="AA59" s="112" t="s">
        <v>54</v>
      </c>
      <c r="AB59" s="112" t="s">
        <v>55</v>
      </c>
      <c r="AC59" s="163" t="s">
        <v>56</v>
      </c>
      <c r="AD59" s="164" t="s">
        <v>57</v>
      </c>
      <c r="AE59" s="165" t="s">
        <v>58</v>
      </c>
      <c r="AF59" s="166" t="s">
        <v>59</v>
      </c>
      <c r="AG59" s="165" t="s">
        <v>60</v>
      </c>
      <c r="AH59" s="130"/>
      <c r="AI59" s="176"/>
      <c r="AJ59" s="167"/>
    </row>
    <row r="60" spans="1:36" s="226" customFormat="1" ht="18">
      <c r="A60" s="225">
        <v>23</v>
      </c>
      <c r="B60" s="27"/>
      <c r="C60" s="102"/>
      <c r="D60" s="29"/>
      <c r="E60" s="85"/>
      <c r="F60" s="151"/>
      <c r="G60" s="152"/>
      <c r="H60" s="152"/>
      <c r="I60" s="152"/>
      <c r="J60" s="85"/>
      <c r="K60" s="85"/>
      <c r="L60" s="152"/>
      <c r="M60" s="153" t="s">
        <v>30</v>
      </c>
      <c r="N60" s="154" t="s">
        <v>30</v>
      </c>
      <c r="O60" s="155" t="s">
        <v>30</v>
      </c>
      <c r="P60" s="156" t="s">
        <v>30</v>
      </c>
      <c r="Q60" s="157" t="s">
        <v>30</v>
      </c>
      <c r="R60" s="158"/>
      <c r="S60" s="159"/>
      <c r="T60" s="202" t="s">
        <v>30</v>
      </c>
      <c r="U60" s="212" t="s">
        <v>30</v>
      </c>
      <c r="V60" s="161" t="s">
        <v>30</v>
      </c>
      <c r="W60" s="146"/>
      <c r="X60" s="169"/>
      <c r="Y60" s="170" t="s">
        <v>30</v>
      </c>
      <c r="Z60" s="171" t="s">
        <v>30</v>
      </c>
      <c r="AA60" s="171" t="s">
        <v>30</v>
      </c>
      <c r="AB60" s="171" t="s">
        <v>30</v>
      </c>
      <c r="AC60" s="172" t="s">
        <v>30</v>
      </c>
      <c r="AD60" s="173" t="s">
        <v>30</v>
      </c>
      <c r="AE60" s="173" t="s">
        <v>30</v>
      </c>
      <c r="AF60" s="173" t="s">
        <v>30</v>
      </c>
      <c r="AG60" s="174" t="s">
        <v>30</v>
      </c>
      <c r="AH60" s="175" t="s">
        <v>61</v>
      </c>
      <c r="AI60" s="176"/>
      <c r="AJ60" s="149"/>
    </row>
    <row r="61" spans="1:36" s="226" customFormat="1" ht="20.25" customHeight="1">
      <c r="A61" s="225">
        <v>24</v>
      </c>
      <c r="B61" s="27"/>
      <c r="C61" s="102"/>
      <c r="D61" s="29"/>
      <c r="E61" s="85"/>
      <c r="F61" s="151"/>
      <c r="G61" s="152"/>
      <c r="H61" s="152"/>
      <c r="I61" s="152"/>
      <c r="J61" s="85"/>
      <c r="K61" s="85"/>
      <c r="L61" s="152"/>
      <c r="M61" s="153" t="s">
        <v>30</v>
      </c>
      <c r="N61" s="154" t="s">
        <v>30</v>
      </c>
      <c r="O61" s="155" t="s">
        <v>30</v>
      </c>
      <c r="P61" s="156" t="s">
        <v>30</v>
      </c>
      <c r="Q61" s="157" t="s">
        <v>30</v>
      </c>
      <c r="R61" s="158"/>
      <c r="S61" s="159"/>
      <c r="T61" s="202" t="s">
        <v>30</v>
      </c>
      <c r="U61" s="212" t="s">
        <v>30</v>
      </c>
      <c r="V61" s="161" t="s">
        <v>30</v>
      </c>
      <c r="W61" s="146"/>
      <c r="X61" s="194"/>
      <c r="Y61" s="195" t="s">
        <v>30</v>
      </c>
      <c r="Z61" s="195" t="s">
        <v>30</v>
      </c>
      <c r="AA61" s="195" t="s">
        <v>30</v>
      </c>
      <c r="AB61" s="195" t="s">
        <v>30</v>
      </c>
      <c r="AC61" s="195" t="s">
        <v>30</v>
      </c>
      <c r="AD61" s="196"/>
      <c r="AE61" s="196" t="s">
        <v>30</v>
      </c>
      <c r="AF61" s="196" t="s">
        <v>30</v>
      </c>
      <c r="AG61" s="197"/>
      <c r="AH61" s="198" t="s">
        <v>62</v>
      </c>
      <c r="AI61" s="176"/>
      <c r="AJ61" s="149"/>
    </row>
    <row r="62" spans="1:36" s="226" customFormat="1" ht="20.25" customHeight="1" thickBot="1">
      <c r="A62" s="225">
        <v>25</v>
      </c>
      <c r="B62" s="27"/>
      <c r="C62" s="102"/>
      <c r="D62" s="29"/>
      <c r="E62" s="85"/>
      <c r="F62" s="151"/>
      <c r="G62" s="152"/>
      <c r="H62" s="152"/>
      <c r="I62" s="152"/>
      <c r="J62" s="85"/>
      <c r="K62" s="85"/>
      <c r="L62" s="152"/>
      <c r="M62" s="153" t="s">
        <v>30</v>
      </c>
      <c r="N62" s="154" t="s">
        <v>30</v>
      </c>
      <c r="O62" s="155" t="s">
        <v>30</v>
      </c>
      <c r="P62" s="156" t="s">
        <v>30</v>
      </c>
      <c r="Q62" s="157" t="s">
        <v>30</v>
      </c>
      <c r="R62" s="158"/>
      <c r="S62" s="159"/>
      <c r="T62" s="202" t="s">
        <v>30</v>
      </c>
      <c r="U62" s="212" t="s">
        <v>30</v>
      </c>
      <c r="V62" s="161" t="s">
        <v>30</v>
      </c>
      <c r="W62" s="146"/>
      <c r="X62" s="204"/>
      <c r="Y62" s="205" t="s">
        <v>30</v>
      </c>
      <c r="Z62" s="205" t="s">
        <v>30</v>
      </c>
      <c r="AA62" s="205" t="s">
        <v>30</v>
      </c>
      <c r="AB62" s="205" t="s">
        <v>30</v>
      </c>
      <c r="AC62" s="205" t="s">
        <v>30</v>
      </c>
      <c r="AD62" s="206">
        <v>0</v>
      </c>
      <c r="AE62" s="206" t="s">
        <v>30</v>
      </c>
      <c r="AF62" s="207" t="s">
        <v>30</v>
      </c>
      <c r="AG62" s="208" t="s">
        <v>30</v>
      </c>
      <c r="AH62" s="209" t="s">
        <v>64</v>
      </c>
      <c r="AI62" s="176"/>
      <c r="AJ62" s="149"/>
    </row>
    <row r="63" spans="1:36" s="226" customFormat="1" ht="18.75" thickBot="1">
      <c r="A63" s="225">
        <v>26</v>
      </c>
      <c r="B63" s="27"/>
      <c r="C63" s="102"/>
      <c r="D63" s="39"/>
      <c r="E63" s="85"/>
      <c r="F63" s="151"/>
      <c r="G63" s="152"/>
      <c r="H63" s="152"/>
      <c r="I63" s="152"/>
      <c r="J63" s="85"/>
      <c r="K63" s="85"/>
      <c r="L63" s="152"/>
      <c r="M63" s="153" t="s">
        <v>30</v>
      </c>
      <c r="N63" s="154" t="s">
        <v>30</v>
      </c>
      <c r="O63" s="155" t="s">
        <v>30</v>
      </c>
      <c r="P63" s="156" t="s">
        <v>30</v>
      </c>
      <c r="Q63" s="157" t="s">
        <v>30</v>
      </c>
      <c r="R63" s="158"/>
      <c r="S63" s="159"/>
      <c r="T63" s="202" t="s">
        <v>30</v>
      </c>
      <c r="U63" s="212" t="s">
        <v>30</v>
      </c>
      <c r="V63" s="161" t="s">
        <v>30</v>
      </c>
      <c r="W63" s="146"/>
      <c r="X63" s="162" t="s">
        <v>53</v>
      </c>
      <c r="Y63" s="112" t="s">
        <v>6</v>
      </c>
      <c r="Z63" s="112" t="s">
        <v>7</v>
      </c>
      <c r="AA63" s="112" t="s">
        <v>54</v>
      </c>
      <c r="AB63" s="112" t="s">
        <v>55</v>
      </c>
      <c r="AC63" s="163" t="s">
        <v>56</v>
      </c>
      <c r="AD63" s="164" t="s">
        <v>57</v>
      </c>
      <c r="AE63" s="165" t="s">
        <v>58</v>
      </c>
      <c r="AF63" s="166" t="s">
        <v>59</v>
      </c>
      <c r="AG63" s="165" t="s">
        <v>60</v>
      </c>
      <c r="AH63" s="130"/>
      <c r="AI63" s="176"/>
      <c r="AJ63" s="167"/>
    </row>
    <row r="64" spans="1:36" s="226" customFormat="1" ht="18">
      <c r="A64" s="225">
        <v>27</v>
      </c>
      <c r="B64" s="27"/>
      <c r="C64" s="102"/>
      <c r="D64" s="29"/>
      <c r="E64" s="85"/>
      <c r="F64" s="151"/>
      <c r="G64" s="152"/>
      <c r="H64" s="152"/>
      <c r="I64" s="152"/>
      <c r="J64" s="85"/>
      <c r="K64" s="85"/>
      <c r="L64" s="152"/>
      <c r="M64" s="153" t="s">
        <v>30</v>
      </c>
      <c r="N64" s="154" t="s">
        <v>30</v>
      </c>
      <c r="O64" s="155" t="s">
        <v>30</v>
      </c>
      <c r="P64" s="156" t="s">
        <v>30</v>
      </c>
      <c r="Q64" s="157" t="s">
        <v>30</v>
      </c>
      <c r="R64" s="158"/>
      <c r="S64" s="159"/>
      <c r="T64" s="202" t="s">
        <v>30</v>
      </c>
      <c r="U64" s="212" t="s">
        <v>30</v>
      </c>
      <c r="V64" s="161" t="s">
        <v>30</v>
      </c>
      <c r="W64" s="146"/>
      <c r="X64" s="169"/>
      <c r="Y64" s="170" t="s">
        <v>30</v>
      </c>
      <c r="Z64" s="171" t="s">
        <v>30</v>
      </c>
      <c r="AA64" s="171" t="s">
        <v>30</v>
      </c>
      <c r="AB64" s="171" t="s">
        <v>30</v>
      </c>
      <c r="AC64" s="172" t="s">
        <v>30</v>
      </c>
      <c r="AD64" s="173" t="s">
        <v>30</v>
      </c>
      <c r="AE64" s="173" t="s">
        <v>30</v>
      </c>
      <c r="AF64" s="173" t="s">
        <v>30</v>
      </c>
      <c r="AG64" s="174" t="s">
        <v>30</v>
      </c>
      <c r="AH64" s="175" t="s">
        <v>61</v>
      </c>
      <c r="AI64" s="176"/>
      <c r="AJ64" s="167"/>
    </row>
    <row r="65" spans="1:36" s="226" customFormat="1" ht="18">
      <c r="A65" s="225">
        <v>28</v>
      </c>
      <c r="B65" s="27"/>
      <c r="C65" s="102"/>
      <c r="D65" s="29"/>
      <c r="E65" s="85"/>
      <c r="F65" s="151"/>
      <c r="G65" s="152"/>
      <c r="H65" s="152"/>
      <c r="I65" s="152"/>
      <c r="J65" s="85"/>
      <c r="K65" s="85"/>
      <c r="L65" s="152"/>
      <c r="M65" s="153" t="s">
        <v>30</v>
      </c>
      <c r="N65" s="154" t="s">
        <v>30</v>
      </c>
      <c r="O65" s="155" t="s">
        <v>30</v>
      </c>
      <c r="P65" s="156" t="s">
        <v>30</v>
      </c>
      <c r="Q65" s="157" t="s">
        <v>30</v>
      </c>
      <c r="R65" s="158"/>
      <c r="S65" s="159"/>
      <c r="T65" s="202" t="s">
        <v>30</v>
      </c>
      <c r="U65" s="212" t="s">
        <v>30</v>
      </c>
      <c r="V65" s="161" t="s">
        <v>30</v>
      </c>
      <c r="W65" s="146"/>
      <c r="X65" s="194"/>
      <c r="Y65" s="195" t="s">
        <v>30</v>
      </c>
      <c r="Z65" s="195" t="s">
        <v>30</v>
      </c>
      <c r="AA65" s="195" t="s">
        <v>30</v>
      </c>
      <c r="AB65" s="195" t="s">
        <v>30</v>
      </c>
      <c r="AC65" s="195" t="s">
        <v>30</v>
      </c>
      <c r="AD65" s="196"/>
      <c r="AE65" s="196" t="s">
        <v>30</v>
      </c>
      <c r="AF65" s="196" t="s">
        <v>30</v>
      </c>
      <c r="AG65" s="197"/>
      <c r="AH65" s="198" t="s">
        <v>62</v>
      </c>
      <c r="AI65" s="176"/>
      <c r="AJ65" s="149"/>
    </row>
    <row r="66" spans="1:36" s="226" customFormat="1" ht="18.75" thickBot="1">
      <c r="A66" s="225">
        <v>29</v>
      </c>
      <c r="B66" s="27"/>
      <c r="C66" s="102"/>
      <c r="D66" s="29"/>
      <c r="E66" s="85"/>
      <c r="F66" s="151"/>
      <c r="G66" s="152"/>
      <c r="H66" s="152"/>
      <c r="I66" s="152"/>
      <c r="J66" s="85"/>
      <c r="K66" s="85"/>
      <c r="L66" s="152"/>
      <c r="M66" s="153" t="s">
        <v>30</v>
      </c>
      <c r="N66" s="154" t="s">
        <v>30</v>
      </c>
      <c r="O66" s="155" t="s">
        <v>30</v>
      </c>
      <c r="P66" s="156" t="s">
        <v>30</v>
      </c>
      <c r="Q66" s="157" t="s">
        <v>30</v>
      </c>
      <c r="R66" s="158"/>
      <c r="S66" s="159"/>
      <c r="T66" s="202" t="s">
        <v>30</v>
      </c>
      <c r="U66" s="212" t="s">
        <v>30</v>
      </c>
      <c r="V66" s="161" t="s">
        <v>30</v>
      </c>
      <c r="W66" s="146"/>
      <c r="X66" s="204"/>
      <c r="Y66" s="205" t="s">
        <v>30</v>
      </c>
      <c r="Z66" s="205" t="s">
        <v>30</v>
      </c>
      <c r="AA66" s="205" t="s">
        <v>30</v>
      </c>
      <c r="AB66" s="205" t="s">
        <v>30</v>
      </c>
      <c r="AC66" s="205" t="s">
        <v>30</v>
      </c>
      <c r="AD66" s="206">
        <v>0</v>
      </c>
      <c r="AE66" s="206" t="s">
        <v>30</v>
      </c>
      <c r="AF66" s="207" t="s">
        <v>30</v>
      </c>
      <c r="AG66" s="208" t="s">
        <v>30</v>
      </c>
      <c r="AH66" s="209" t="s">
        <v>64</v>
      </c>
      <c r="AI66" s="176"/>
      <c r="AJ66" s="167"/>
    </row>
    <row r="67" spans="1:36" ht="18.75" thickBot="1">
      <c r="A67" s="225">
        <v>30</v>
      </c>
      <c r="B67" s="27"/>
      <c r="C67" s="102"/>
      <c r="D67" s="29"/>
      <c r="E67" s="85"/>
      <c r="F67" s="151"/>
      <c r="G67" s="152"/>
      <c r="H67" s="152"/>
      <c r="I67" s="217"/>
      <c r="J67" s="85"/>
      <c r="K67" s="85"/>
      <c r="L67" s="217"/>
      <c r="M67" s="153" t="s">
        <v>30</v>
      </c>
      <c r="N67" s="154" t="s">
        <v>30</v>
      </c>
      <c r="O67" s="155" t="s">
        <v>30</v>
      </c>
      <c r="P67" s="156" t="s">
        <v>30</v>
      </c>
      <c r="Q67" s="157" t="s">
        <v>30</v>
      </c>
      <c r="R67" s="158"/>
      <c r="S67" s="159"/>
      <c r="T67" s="202" t="s">
        <v>30</v>
      </c>
      <c r="U67" s="212" t="s">
        <v>30</v>
      </c>
      <c r="V67" s="161" t="s">
        <v>30</v>
      </c>
      <c r="W67" s="146"/>
      <c r="X67" s="162" t="s">
        <v>53</v>
      </c>
      <c r="Y67" s="112" t="s">
        <v>6</v>
      </c>
      <c r="Z67" s="112" t="s">
        <v>7</v>
      </c>
      <c r="AA67" s="112" t="s">
        <v>54</v>
      </c>
      <c r="AB67" s="112" t="s">
        <v>55</v>
      </c>
      <c r="AC67" s="163" t="s">
        <v>56</v>
      </c>
      <c r="AD67" s="164" t="s">
        <v>57</v>
      </c>
      <c r="AE67" s="165" t="s">
        <v>58</v>
      </c>
      <c r="AF67" s="166" t="s">
        <v>59</v>
      </c>
      <c r="AG67" s="165" t="s">
        <v>60</v>
      </c>
      <c r="AH67" s="130"/>
      <c r="AI67" s="176"/>
      <c r="AJ67" s="149"/>
    </row>
    <row r="68" spans="1:36" ht="18">
      <c r="A68" s="225">
        <v>31</v>
      </c>
      <c r="B68" s="27"/>
      <c r="C68" s="102"/>
      <c r="D68" s="29"/>
      <c r="E68" s="85"/>
      <c r="F68" s="151"/>
      <c r="G68" s="152"/>
      <c r="H68" s="152"/>
      <c r="I68" s="152"/>
      <c r="J68" s="85"/>
      <c r="K68" s="85"/>
      <c r="L68" s="152"/>
      <c r="M68" s="153" t="s">
        <v>30</v>
      </c>
      <c r="N68" s="154" t="s">
        <v>30</v>
      </c>
      <c r="O68" s="155" t="s">
        <v>30</v>
      </c>
      <c r="P68" s="156" t="s">
        <v>30</v>
      </c>
      <c r="Q68" s="157" t="s">
        <v>30</v>
      </c>
      <c r="R68" s="158"/>
      <c r="S68" s="159"/>
      <c r="T68" s="202" t="s">
        <v>30</v>
      </c>
      <c r="U68" s="212" t="s">
        <v>30</v>
      </c>
      <c r="V68" s="161" t="s">
        <v>30</v>
      </c>
      <c r="W68" s="146"/>
      <c r="X68" s="169"/>
      <c r="Y68" s="170" t="s">
        <v>30</v>
      </c>
      <c r="Z68" s="171" t="s">
        <v>30</v>
      </c>
      <c r="AA68" s="171" t="s">
        <v>30</v>
      </c>
      <c r="AB68" s="171" t="s">
        <v>30</v>
      </c>
      <c r="AC68" s="172" t="s">
        <v>30</v>
      </c>
      <c r="AD68" s="173" t="s">
        <v>30</v>
      </c>
      <c r="AE68" s="173" t="s">
        <v>30</v>
      </c>
      <c r="AF68" s="173" t="s">
        <v>30</v>
      </c>
      <c r="AG68" s="174" t="s">
        <v>30</v>
      </c>
      <c r="AH68" s="175" t="s">
        <v>61</v>
      </c>
      <c r="AI68" s="176"/>
      <c r="AJ68" s="91"/>
    </row>
    <row r="69" spans="1:36" ht="18">
      <c r="A69" s="225">
        <v>32</v>
      </c>
      <c r="B69" s="27"/>
      <c r="C69" s="102"/>
      <c r="D69" s="29"/>
      <c r="E69" s="85"/>
      <c r="F69" s="151"/>
      <c r="G69" s="152"/>
      <c r="H69" s="152"/>
      <c r="I69" s="152"/>
      <c r="J69" s="85"/>
      <c r="K69" s="85"/>
      <c r="L69" s="152"/>
      <c r="M69" s="153" t="s">
        <v>30</v>
      </c>
      <c r="N69" s="154" t="s">
        <v>30</v>
      </c>
      <c r="O69" s="155" t="s">
        <v>30</v>
      </c>
      <c r="P69" s="156" t="s">
        <v>30</v>
      </c>
      <c r="Q69" s="157" t="s">
        <v>30</v>
      </c>
      <c r="R69" s="158"/>
      <c r="S69" s="159"/>
      <c r="T69" s="202" t="s">
        <v>30</v>
      </c>
      <c r="U69" s="212" t="s">
        <v>30</v>
      </c>
      <c r="V69" s="161" t="s">
        <v>30</v>
      </c>
      <c r="W69" s="146"/>
      <c r="X69" s="194"/>
      <c r="Y69" s="195" t="s">
        <v>30</v>
      </c>
      <c r="Z69" s="195" t="s">
        <v>30</v>
      </c>
      <c r="AA69" s="195" t="s">
        <v>30</v>
      </c>
      <c r="AB69" s="195" t="s">
        <v>30</v>
      </c>
      <c r="AC69" s="195" t="s">
        <v>30</v>
      </c>
      <c r="AD69" s="196"/>
      <c r="AE69" s="196" t="s">
        <v>30</v>
      </c>
      <c r="AF69" s="196" t="s">
        <v>30</v>
      </c>
      <c r="AG69" s="197"/>
      <c r="AH69" s="198" t="s">
        <v>62</v>
      </c>
      <c r="AI69" s="176"/>
      <c r="AJ69" s="91"/>
    </row>
    <row r="70" spans="1:36" ht="18.75" thickBot="1">
      <c r="A70" s="225">
        <v>33</v>
      </c>
      <c r="B70" s="27"/>
      <c r="C70" s="102"/>
      <c r="D70" s="29"/>
      <c r="E70" s="85"/>
      <c r="F70" s="151"/>
      <c r="G70" s="152"/>
      <c r="H70" s="152"/>
      <c r="I70" s="152"/>
      <c r="J70" s="85"/>
      <c r="K70" s="85"/>
      <c r="L70" s="152"/>
      <c r="M70" s="153" t="s">
        <v>30</v>
      </c>
      <c r="N70" s="154" t="s">
        <v>30</v>
      </c>
      <c r="O70" s="155" t="s">
        <v>30</v>
      </c>
      <c r="P70" s="156" t="s">
        <v>30</v>
      </c>
      <c r="Q70" s="157" t="s">
        <v>30</v>
      </c>
      <c r="R70" s="158"/>
      <c r="S70" s="159"/>
      <c r="T70" s="202" t="s">
        <v>30</v>
      </c>
      <c r="U70" s="212" t="s">
        <v>30</v>
      </c>
      <c r="V70" s="161" t="s">
        <v>30</v>
      </c>
      <c r="W70" s="146"/>
      <c r="X70" s="204"/>
      <c r="Y70" s="205" t="s">
        <v>30</v>
      </c>
      <c r="Z70" s="205" t="s">
        <v>30</v>
      </c>
      <c r="AA70" s="205" t="s">
        <v>30</v>
      </c>
      <c r="AB70" s="205" t="s">
        <v>30</v>
      </c>
      <c r="AC70" s="205" t="s">
        <v>30</v>
      </c>
      <c r="AD70" s="206">
        <v>0</v>
      </c>
      <c r="AE70" s="206" t="s">
        <v>30</v>
      </c>
      <c r="AF70" s="207" t="s">
        <v>30</v>
      </c>
      <c r="AG70" s="208" t="s">
        <v>30</v>
      </c>
      <c r="AH70" s="209" t="s">
        <v>64</v>
      </c>
      <c r="AI70" s="91"/>
      <c r="AJ70" s="91"/>
    </row>
    <row r="71" spans="1:34" ht="18.75" thickBot="1">
      <c r="A71" s="225">
        <v>34</v>
      </c>
      <c r="B71" s="27"/>
      <c r="C71" s="102"/>
      <c r="D71" s="29"/>
      <c r="E71" s="85"/>
      <c r="F71" s="151"/>
      <c r="G71" s="152"/>
      <c r="H71" s="152"/>
      <c r="I71" s="152"/>
      <c r="J71" s="85"/>
      <c r="K71" s="85"/>
      <c r="L71" s="152"/>
      <c r="M71" s="153" t="s">
        <v>30</v>
      </c>
      <c r="N71" s="154" t="s">
        <v>30</v>
      </c>
      <c r="O71" s="155" t="s">
        <v>30</v>
      </c>
      <c r="P71" s="156" t="s">
        <v>30</v>
      </c>
      <c r="Q71" s="157" t="s">
        <v>30</v>
      </c>
      <c r="R71" s="158"/>
      <c r="S71" s="159"/>
      <c r="T71" s="202" t="s">
        <v>30</v>
      </c>
      <c r="U71" s="212" t="s">
        <v>30</v>
      </c>
      <c r="V71" s="161" t="s">
        <v>30</v>
      </c>
      <c r="W71" s="146"/>
      <c r="X71" s="162" t="s">
        <v>53</v>
      </c>
      <c r="Y71" s="112" t="s">
        <v>6</v>
      </c>
      <c r="Z71" s="112" t="s">
        <v>7</v>
      </c>
      <c r="AA71" s="112" t="s">
        <v>54</v>
      </c>
      <c r="AB71" s="112" t="s">
        <v>55</v>
      </c>
      <c r="AC71" s="163" t="s">
        <v>56</v>
      </c>
      <c r="AD71" s="164" t="s">
        <v>57</v>
      </c>
      <c r="AE71" s="165" t="s">
        <v>58</v>
      </c>
      <c r="AF71" s="166" t="s">
        <v>59</v>
      </c>
      <c r="AG71" s="165" t="s">
        <v>60</v>
      </c>
      <c r="AH71" s="130"/>
    </row>
    <row r="72" spans="1:34" ht="18">
      <c r="A72" s="225">
        <v>35</v>
      </c>
      <c r="B72" s="27"/>
      <c r="C72" s="102"/>
      <c r="D72" s="29"/>
      <c r="E72" s="85"/>
      <c r="F72" s="151"/>
      <c r="G72" s="152"/>
      <c r="H72" s="152"/>
      <c r="I72" s="152"/>
      <c r="J72" s="85"/>
      <c r="K72" s="85"/>
      <c r="L72" s="152"/>
      <c r="M72" s="153" t="s">
        <v>30</v>
      </c>
      <c r="N72" s="154" t="s">
        <v>30</v>
      </c>
      <c r="O72" s="155" t="s">
        <v>30</v>
      </c>
      <c r="P72" s="156" t="s">
        <v>30</v>
      </c>
      <c r="Q72" s="157" t="s">
        <v>30</v>
      </c>
      <c r="R72" s="158"/>
      <c r="S72" s="159"/>
      <c r="T72" s="202" t="s">
        <v>30</v>
      </c>
      <c r="U72" s="212" t="s">
        <v>30</v>
      </c>
      <c r="V72" s="161" t="s">
        <v>30</v>
      </c>
      <c r="W72" s="146"/>
      <c r="X72" s="169"/>
      <c r="Y72" s="170" t="s">
        <v>30</v>
      </c>
      <c r="Z72" s="171" t="s">
        <v>30</v>
      </c>
      <c r="AA72" s="171" t="s">
        <v>30</v>
      </c>
      <c r="AB72" s="171" t="s">
        <v>30</v>
      </c>
      <c r="AC72" s="172" t="s">
        <v>30</v>
      </c>
      <c r="AD72" s="173" t="s">
        <v>30</v>
      </c>
      <c r="AE72" s="173" t="s">
        <v>30</v>
      </c>
      <c r="AF72" s="173" t="s">
        <v>30</v>
      </c>
      <c r="AG72" s="174" t="s">
        <v>30</v>
      </c>
      <c r="AH72" s="175" t="s">
        <v>61</v>
      </c>
    </row>
    <row r="73" spans="1:34" ht="18">
      <c r="A73" s="225">
        <v>36</v>
      </c>
      <c r="B73" s="27"/>
      <c r="C73" s="102"/>
      <c r="D73" s="29"/>
      <c r="E73" s="85"/>
      <c r="F73" s="151"/>
      <c r="G73" s="152"/>
      <c r="H73" s="152"/>
      <c r="I73" s="152"/>
      <c r="J73" s="85"/>
      <c r="K73" s="85"/>
      <c r="L73" s="152"/>
      <c r="M73" s="153" t="s">
        <v>30</v>
      </c>
      <c r="N73" s="154" t="s">
        <v>30</v>
      </c>
      <c r="O73" s="155" t="s">
        <v>30</v>
      </c>
      <c r="P73" s="156" t="s">
        <v>30</v>
      </c>
      <c r="Q73" s="157" t="s">
        <v>30</v>
      </c>
      <c r="R73" s="158"/>
      <c r="S73" s="159"/>
      <c r="T73" s="202" t="s">
        <v>30</v>
      </c>
      <c r="U73" s="212" t="s">
        <v>30</v>
      </c>
      <c r="V73" s="161" t="s">
        <v>30</v>
      </c>
      <c r="W73" s="146"/>
      <c r="X73" s="194"/>
      <c r="Y73" s="195" t="s">
        <v>30</v>
      </c>
      <c r="Z73" s="195" t="s">
        <v>30</v>
      </c>
      <c r="AA73" s="195" t="s">
        <v>30</v>
      </c>
      <c r="AB73" s="195" t="s">
        <v>30</v>
      </c>
      <c r="AC73" s="195" t="s">
        <v>30</v>
      </c>
      <c r="AD73" s="196"/>
      <c r="AE73" s="196" t="s">
        <v>30</v>
      </c>
      <c r="AF73" s="196" t="s">
        <v>30</v>
      </c>
      <c r="AG73" s="197"/>
      <c r="AH73" s="198" t="s">
        <v>62</v>
      </c>
    </row>
    <row r="74" spans="1:34" ht="18.75" thickBot="1">
      <c r="A74" s="225">
        <v>37</v>
      </c>
      <c r="B74" s="27"/>
      <c r="C74" s="102"/>
      <c r="D74" s="29"/>
      <c r="E74" s="85"/>
      <c r="F74" s="151"/>
      <c r="G74" s="152"/>
      <c r="H74" s="152"/>
      <c r="I74" s="152"/>
      <c r="J74" s="85"/>
      <c r="K74" s="85"/>
      <c r="L74" s="152"/>
      <c r="M74" s="153" t="s">
        <v>30</v>
      </c>
      <c r="N74" s="154" t="s">
        <v>30</v>
      </c>
      <c r="O74" s="155" t="s">
        <v>30</v>
      </c>
      <c r="P74" s="156" t="s">
        <v>30</v>
      </c>
      <c r="Q74" s="157" t="s">
        <v>30</v>
      </c>
      <c r="R74" s="158"/>
      <c r="S74" s="159"/>
      <c r="T74" s="202" t="s">
        <v>30</v>
      </c>
      <c r="U74" s="212" t="s">
        <v>30</v>
      </c>
      <c r="V74" s="161" t="s">
        <v>30</v>
      </c>
      <c r="W74" s="146"/>
      <c r="X74" s="204"/>
      <c r="Y74" s="205" t="s">
        <v>30</v>
      </c>
      <c r="Z74" s="205" t="s">
        <v>30</v>
      </c>
      <c r="AA74" s="205" t="s">
        <v>30</v>
      </c>
      <c r="AB74" s="205" t="s">
        <v>30</v>
      </c>
      <c r="AC74" s="205" t="s">
        <v>30</v>
      </c>
      <c r="AD74" s="206">
        <v>0</v>
      </c>
      <c r="AE74" s="206" t="s">
        <v>30</v>
      </c>
      <c r="AF74" s="207" t="s">
        <v>30</v>
      </c>
      <c r="AG74" s="208" t="s">
        <v>30</v>
      </c>
      <c r="AH74" s="209" t="s">
        <v>64</v>
      </c>
    </row>
    <row r="75" spans="1:34" ht="18.75" thickBot="1">
      <c r="A75" s="225">
        <v>38</v>
      </c>
      <c r="B75" s="27"/>
      <c r="C75" s="102"/>
      <c r="D75" s="29"/>
      <c r="E75" s="85"/>
      <c r="F75" s="151"/>
      <c r="G75" s="152"/>
      <c r="H75" s="152"/>
      <c r="I75" s="152"/>
      <c r="J75" s="85"/>
      <c r="K75" s="85"/>
      <c r="L75" s="152"/>
      <c r="M75" s="153" t="s">
        <v>30</v>
      </c>
      <c r="N75" s="154" t="s">
        <v>30</v>
      </c>
      <c r="O75" s="155" t="s">
        <v>30</v>
      </c>
      <c r="P75" s="156" t="s">
        <v>30</v>
      </c>
      <c r="Q75" s="157" t="s">
        <v>30</v>
      </c>
      <c r="R75" s="158"/>
      <c r="S75" s="159"/>
      <c r="T75" s="202" t="s">
        <v>30</v>
      </c>
      <c r="U75" s="212" t="s">
        <v>30</v>
      </c>
      <c r="V75" s="161" t="s">
        <v>30</v>
      </c>
      <c r="W75" s="146"/>
      <c r="X75" s="162" t="s">
        <v>53</v>
      </c>
      <c r="Y75" s="112" t="s">
        <v>6</v>
      </c>
      <c r="Z75" s="112" t="s">
        <v>7</v>
      </c>
      <c r="AA75" s="112" t="s">
        <v>54</v>
      </c>
      <c r="AB75" s="112" t="s">
        <v>55</v>
      </c>
      <c r="AC75" s="163" t="s">
        <v>56</v>
      </c>
      <c r="AD75" s="164" t="s">
        <v>57</v>
      </c>
      <c r="AE75" s="165" t="s">
        <v>58</v>
      </c>
      <c r="AF75" s="166" t="s">
        <v>59</v>
      </c>
      <c r="AG75" s="165" t="s">
        <v>60</v>
      </c>
      <c r="AH75" s="130"/>
    </row>
    <row r="76" spans="1:34" ht="18">
      <c r="A76" s="225">
        <v>39</v>
      </c>
      <c r="B76" s="27"/>
      <c r="C76" s="102"/>
      <c r="D76" s="29"/>
      <c r="E76" s="85"/>
      <c r="F76" s="151"/>
      <c r="G76" s="152"/>
      <c r="H76" s="152"/>
      <c r="I76" s="152"/>
      <c r="J76" s="85"/>
      <c r="K76" s="85"/>
      <c r="L76" s="152"/>
      <c r="M76" s="153" t="s">
        <v>30</v>
      </c>
      <c r="N76" s="154" t="s">
        <v>30</v>
      </c>
      <c r="O76" s="155" t="s">
        <v>30</v>
      </c>
      <c r="P76" s="156" t="s">
        <v>30</v>
      </c>
      <c r="Q76" s="157" t="s">
        <v>30</v>
      </c>
      <c r="R76" s="158"/>
      <c r="S76" s="159"/>
      <c r="T76" s="202" t="s">
        <v>30</v>
      </c>
      <c r="U76" s="212" t="s">
        <v>30</v>
      </c>
      <c r="V76" s="161" t="s">
        <v>30</v>
      </c>
      <c r="W76" s="146"/>
      <c r="X76" s="169"/>
      <c r="Y76" s="170" t="s">
        <v>30</v>
      </c>
      <c r="Z76" s="171" t="s">
        <v>30</v>
      </c>
      <c r="AA76" s="171" t="s">
        <v>30</v>
      </c>
      <c r="AB76" s="171" t="s">
        <v>30</v>
      </c>
      <c r="AC76" s="172" t="s">
        <v>30</v>
      </c>
      <c r="AD76" s="173" t="s">
        <v>30</v>
      </c>
      <c r="AE76" s="173" t="s">
        <v>30</v>
      </c>
      <c r="AF76" s="173" t="s">
        <v>30</v>
      </c>
      <c r="AG76" s="174" t="s">
        <v>30</v>
      </c>
      <c r="AH76" s="175" t="s">
        <v>61</v>
      </c>
    </row>
    <row r="77" spans="1:34" ht="18">
      <c r="A77" s="225">
        <v>40</v>
      </c>
      <c r="B77" s="27"/>
      <c r="C77" s="102"/>
      <c r="D77" s="29"/>
      <c r="E77" s="85"/>
      <c r="F77" s="151"/>
      <c r="G77" s="152"/>
      <c r="H77" s="152"/>
      <c r="I77" s="152"/>
      <c r="J77" s="85"/>
      <c r="K77" s="85"/>
      <c r="L77" s="152"/>
      <c r="M77" s="153" t="s">
        <v>30</v>
      </c>
      <c r="N77" s="154" t="s">
        <v>30</v>
      </c>
      <c r="O77" s="155" t="s">
        <v>30</v>
      </c>
      <c r="P77" s="156" t="s">
        <v>30</v>
      </c>
      <c r="Q77" s="157" t="s">
        <v>30</v>
      </c>
      <c r="R77" s="158"/>
      <c r="S77" s="159"/>
      <c r="T77" s="202" t="s">
        <v>30</v>
      </c>
      <c r="U77" s="212" t="s">
        <v>30</v>
      </c>
      <c r="V77" s="161" t="s">
        <v>30</v>
      </c>
      <c r="W77" s="146"/>
      <c r="X77" s="194"/>
      <c r="Y77" s="195" t="s">
        <v>30</v>
      </c>
      <c r="Z77" s="195" t="s">
        <v>30</v>
      </c>
      <c r="AA77" s="195" t="s">
        <v>30</v>
      </c>
      <c r="AB77" s="195" t="s">
        <v>30</v>
      </c>
      <c r="AC77" s="195" t="s">
        <v>30</v>
      </c>
      <c r="AD77" s="196"/>
      <c r="AE77" s="196" t="s">
        <v>30</v>
      </c>
      <c r="AF77" s="196" t="s">
        <v>30</v>
      </c>
      <c r="AG77" s="197"/>
      <c r="AH77" s="198" t="s">
        <v>62</v>
      </c>
    </row>
    <row r="78" spans="1:34" ht="18.75" thickBot="1">
      <c r="A78" s="225">
        <v>41</v>
      </c>
      <c r="B78" s="27"/>
      <c r="C78" s="102"/>
      <c r="D78" s="29"/>
      <c r="E78" s="85"/>
      <c r="F78" s="151"/>
      <c r="G78" s="152"/>
      <c r="H78" s="152"/>
      <c r="I78" s="152"/>
      <c r="J78" s="85"/>
      <c r="K78" s="85"/>
      <c r="L78" s="152"/>
      <c r="M78" s="153" t="s">
        <v>30</v>
      </c>
      <c r="N78" s="154" t="s">
        <v>30</v>
      </c>
      <c r="O78" s="155" t="s">
        <v>30</v>
      </c>
      <c r="P78" s="156" t="s">
        <v>30</v>
      </c>
      <c r="Q78" s="157" t="s">
        <v>30</v>
      </c>
      <c r="R78" s="158"/>
      <c r="S78" s="159"/>
      <c r="T78" s="202" t="s">
        <v>30</v>
      </c>
      <c r="U78" s="212" t="s">
        <v>30</v>
      </c>
      <c r="V78" s="161" t="s">
        <v>30</v>
      </c>
      <c r="W78" s="146"/>
      <c r="X78" s="204"/>
      <c r="Y78" s="205" t="s">
        <v>30</v>
      </c>
      <c r="Z78" s="205" t="s">
        <v>30</v>
      </c>
      <c r="AA78" s="205" t="s">
        <v>30</v>
      </c>
      <c r="AB78" s="205" t="s">
        <v>30</v>
      </c>
      <c r="AC78" s="205" t="s">
        <v>30</v>
      </c>
      <c r="AD78" s="206">
        <v>0</v>
      </c>
      <c r="AE78" s="206" t="s">
        <v>30</v>
      </c>
      <c r="AF78" s="207" t="s">
        <v>30</v>
      </c>
      <c r="AG78" s="208" t="s">
        <v>30</v>
      </c>
      <c r="AH78" s="209" t="s">
        <v>64</v>
      </c>
    </row>
    <row r="79" spans="1:29" ht="18">
      <c r="A79" s="225">
        <v>42</v>
      </c>
      <c r="B79" s="27"/>
      <c r="C79" s="102"/>
      <c r="D79" s="29"/>
      <c r="E79" s="85"/>
      <c r="F79" s="151"/>
      <c r="G79" s="152"/>
      <c r="H79" s="152"/>
      <c r="I79" s="152"/>
      <c r="J79" s="85"/>
      <c r="K79" s="85"/>
      <c r="L79" s="152"/>
      <c r="M79" s="153" t="s">
        <v>30</v>
      </c>
      <c r="N79" s="154" t="s">
        <v>30</v>
      </c>
      <c r="O79" s="155" t="s">
        <v>30</v>
      </c>
      <c r="P79" s="156" t="s">
        <v>30</v>
      </c>
      <c r="Q79" s="157" t="s">
        <v>30</v>
      </c>
      <c r="R79" s="158"/>
      <c r="S79" s="159"/>
      <c r="T79" s="202" t="s">
        <v>30</v>
      </c>
      <c r="U79" s="212" t="s">
        <v>30</v>
      </c>
      <c r="V79" s="161" t="s">
        <v>30</v>
      </c>
      <c r="W79" s="146"/>
      <c r="X79"/>
      <c r="AA79" s="91"/>
      <c r="AB79" s="227"/>
      <c r="AC79" s="91"/>
    </row>
    <row r="80" spans="1:29" ht="18">
      <c r="A80" s="225">
        <v>43</v>
      </c>
      <c r="B80" s="27"/>
      <c r="C80" s="102"/>
      <c r="D80" s="29"/>
      <c r="E80" s="85"/>
      <c r="F80" s="151"/>
      <c r="G80" s="152"/>
      <c r="H80" s="152"/>
      <c r="I80" s="152"/>
      <c r="J80" s="85"/>
      <c r="K80" s="85"/>
      <c r="L80" s="152"/>
      <c r="M80" s="153" t="s">
        <v>30</v>
      </c>
      <c r="N80" s="154" t="s">
        <v>30</v>
      </c>
      <c r="O80" s="155" t="s">
        <v>30</v>
      </c>
      <c r="P80" s="156" t="s">
        <v>30</v>
      </c>
      <c r="Q80" s="157" t="s">
        <v>30</v>
      </c>
      <c r="R80" s="158"/>
      <c r="S80" s="159"/>
      <c r="T80" s="202" t="s">
        <v>30</v>
      </c>
      <c r="U80" s="212" t="s">
        <v>30</v>
      </c>
      <c r="V80" s="161" t="s">
        <v>30</v>
      </c>
      <c r="W80" s="146"/>
      <c r="X80"/>
      <c r="AA80" s="91"/>
      <c r="AB80" s="227"/>
      <c r="AC80" s="91"/>
    </row>
    <row r="81" spans="1:29" ht="18">
      <c r="A81" s="225">
        <v>44</v>
      </c>
      <c r="B81" s="27"/>
      <c r="C81" s="102"/>
      <c r="D81" s="29"/>
      <c r="E81" s="85"/>
      <c r="F81" s="151"/>
      <c r="G81" s="152"/>
      <c r="H81" s="152"/>
      <c r="I81" s="152"/>
      <c r="J81" s="85"/>
      <c r="K81" s="85"/>
      <c r="L81" s="152"/>
      <c r="M81" s="153" t="s">
        <v>30</v>
      </c>
      <c r="N81" s="154" t="s">
        <v>30</v>
      </c>
      <c r="O81" s="155" t="s">
        <v>30</v>
      </c>
      <c r="P81" s="156" t="s">
        <v>30</v>
      </c>
      <c r="Q81" s="157" t="s">
        <v>30</v>
      </c>
      <c r="R81" s="158"/>
      <c r="S81" s="159"/>
      <c r="T81" s="202" t="s">
        <v>30</v>
      </c>
      <c r="U81" s="212" t="s">
        <v>30</v>
      </c>
      <c r="V81" s="161" t="s">
        <v>30</v>
      </c>
      <c r="W81" s="146"/>
      <c r="X81"/>
      <c r="AA81" s="91"/>
      <c r="AB81" s="227"/>
      <c r="AC81" s="91"/>
    </row>
    <row r="82" spans="1:29" ht="18">
      <c r="A82" s="225">
        <v>45</v>
      </c>
      <c r="B82" s="27"/>
      <c r="C82" s="102"/>
      <c r="D82" s="29"/>
      <c r="E82" s="85"/>
      <c r="F82" s="151"/>
      <c r="G82" s="152"/>
      <c r="H82" s="152"/>
      <c r="I82" s="152"/>
      <c r="J82" s="85"/>
      <c r="K82" s="85"/>
      <c r="L82" s="152"/>
      <c r="M82" s="153" t="s">
        <v>30</v>
      </c>
      <c r="N82" s="154" t="s">
        <v>30</v>
      </c>
      <c r="O82" s="155" t="s">
        <v>30</v>
      </c>
      <c r="P82" s="156" t="s">
        <v>30</v>
      </c>
      <c r="Q82" s="157" t="s">
        <v>30</v>
      </c>
      <c r="R82" s="158"/>
      <c r="S82" s="159"/>
      <c r="T82" s="202" t="s">
        <v>30</v>
      </c>
      <c r="U82" s="212" t="s">
        <v>30</v>
      </c>
      <c r="V82" s="161" t="s">
        <v>30</v>
      </c>
      <c r="W82" s="146"/>
      <c r="X82"/>
      <c r="AA82" s="91"/>
      <c r="AB82" s="91"/>
      <c r="AC82" s="91"/>
    </row>
    <row r="83" spans="1:29" ht="18">
      <c r="A83" s="225">
        <v>46</v>
      </c>
      <c r="B83" s="27"/>
      <c r="C83" s="102"/>
      <c r="D83" s="29"/>
      <c r="E83" s="85"/>
      <c r="F83" s="151"/>
      <c r="G83" s="152"/>
      <c r="H83" s="152"/>
      <c r="I83" s="152"/>
      <c r="J83" s="85"/>
      <c r="K83" s="85"/>
      <c r="L83" s="152"/>
      <c r="M83" s="153" t="s">
        <v>30</v>
      </c>
      <c r="N83" s="154" t="s">
        <v>30</v>
      </c>
      <c r="O83" s="155" t="s">
        <v>30</v>
      </c>
      <c r="P83" s="156" t="s">
        <v>30</v>
      </c>
      <c r="Q83" s="157" t="s">
        <v>30</v>
      </c>
      <c r="R83" s="158"/>
      <c r="S83" s="159"/>
      <c r="T83" s="202" t="s">
        <v>30</v>
      </c>
      <c r="U83" s="212" t="s">
        <v>30</v>
      </c>
      <c r="V83" s="161" t="s">
        <v>30</v>
      </c>
      <c r="W83" s="146"/>
      <c r="X83"/>
      <c r="AA83" s="91"/>
      <c r="AB83" s="91"/>
      <c r="AC83" s="91"/>
    </row>
    <row r="84" spans="1:24" ht="18">
      <c r="A84" s="225">
        <v>47</v>
      </c>
      <c r="B84" s="27"/>
      <c r="C84" s="102"/>
      <c r="D84" s="29"/>
      <c r="E84" s="85"/>
      <c r="F84" s="151"/>
      <c r="G84" s="152"/>
      <c r="H84" s="152"/>
      <c r="I84" s="152"/>
      <c r="J84" s="85"/>
      <c r="K84" s="85"/>
      <c r="L84" s="152"/>
      <c r="M84" s="153" t="s">
        <v>30</v>
      </c>
      <c r="N84" s="154" t="s">
        <v>30</v>
      </c>
      <c r="O84" s="155" t="s">
        <v>30</v>
      </c>
      <c r="P84" s="156" t="s">
        <v>30</v>
      </c>
      <c r="Q84" s="157" t="s">
        <v>30</v>
      </c>
      <c r="R84" s="158"/>
      <c r="S84" s="159"/>
      <c r="T84" s="202" t="s">
        <v>30</v>
      </c>
      <c r="U84" s="212" t="s">
        <v>30</v>
      </c>
      <c r="V84" s="161" t="s">
        <v>30</v>
      </c>
      <c r="W84" s="146"/>
      <c r="X84"/>
    </row>
    <row r="85" spans="1:24" ht="18">
      <c r="A85" s="225">
        <v>48</v>
      </c>
      <c r="B85" s="27"/>
      <c r="C85" s="102"/>
      <c r="D85" s="29"/>
      <c r="E85" s="85"/>
      <c r="F85" s="151"/>
      <c r="G85" s="152"/>
      <c r="H85" s="152"/>
      <c r="I85" s="152"/>
      <c r="J85" s="85"/>
      <c r="K85" s="85"/>
      <c r="L85" s="152"/>
      <c r="M85" s="153" t="s">
        <v>30</v>
      </c>
      <c r="N85" s="154" t="s">
        <v>30</v>
      </c>
      <c r="O85" s="155" t="s">
        <v>30</v>
      </c>
      <c r="P85" s="156" t="s">
        <v>30</v>
      </c>
      <c r="Q85" s="157" t="s">
        <v>30</v>
      </c>
      <c r="R85" s="158"/>
      <c r="S85" s="159"/>
      <c r="T85" s="202" t="s">
        <v>30</v>
      </c>
      <c r="U85" s="212" t="s">
        <v>30</v>
      </c>
      <c r="V85" s="161" t="s">
        <v>30</v>
      </c>
      <c r="W85" s="146"/>
      <c r="X85"/>
    </row>
    <row r="86" spans="1:24" ht="18">
      <c r="A86" s="225">
        <v>49</v>
      </c>
      <c r="B86" s="27"/>
      <c r="C86" s="102"/>
      <c r="D86" s="29"/>
      <c r="E86" s="85"/>
      <c r="F86" s="151"/>
      <c r="G86" s="152"/>
      <c r="H86" s="152"/>
      <c r="I86" s="152"/>
      <c r="J86" s="85"/>
      <c r="K86" s="85"/>
      <c r="L86" s="152"/>
      <c r="M86" s="153" t="s">
        <v>30</v>
      </c>
      <c r="N86" s="154" t="s">
        <v>30</v>
      </c>
      <c r="O86" s="155" t="s">
        <v>30</v>
      </c>
      <c r="P86" s="156" t="s">
        <v>30</v>
      </c>
      <c r="Q86" s="157" t="s">
        <v>30</v>
      </c>
      <c r="R86" s="158"/>
      <c r="S86" s="159"/>
      <c r="T86" s="202" t="s">
        <v>30</v>
      </c>
      <c r="U86" s="212" t="s">
        <v>30</v>
      </c>
      <c r="V86" s="161" t="s">
        <v>30</v>
      </c>
      <c r="W86" s="146"/>
      <c r="X86"/>
    </row>
    <row r="87" spans="1:24" ht="18">
      <c r="A87" s="225">
        <v>50</v>
      </c>
      <c r="B87" s="27"/>
      <c r="C87" s="102"/>
      <c r="D87" s="29"/>
      <c r="E87" s="85"/>
      <c r="F87" s="151"/>
      <c r="G87" s="152"/>
      <c r="H87" s="152"/>
      <c r="I87" s="152"/>
      <c r="J87" s="85"/>
      <c r="K87" s="85"/>
      <c r="L87" s="152"/>
      <c r="M87" s="153" t="s">
        <v>30</v>
      </c>
      <c r="N87" s="154" t="s">
        <v>30</v>
      </c>
      <c r="O87" s="155" t="s">
        <v>30</v>
      </c>
      <c r="P87" s="156" t="s">
        <v>30</v>
      </c>
      <c r="Q87" s="157" t="s">
        <v>30</v>
      </c>
      <c r="R87" s="158"/>
      <c r="S87" s="159"/>
      <c r="T87" s="202" t="s">
        <v>30</v>
      </c>
      <c r="U87" s="212" t="s">
        <v>30</v>
      </c>
      <c r="V87" s="161" t="s">
        <v>30</v>
      </c>
      <c r="W87" s="14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0"/>
  <sheetViews>
    <sheetView view="pageBreakPreview" zoomScale="75" zoomScaleNormal="85" zoomScaleSheetLayoutView="75" zoomScalePageLayoutView="0" workbookViewId="0" topLeftCell="A1">
      <selection activeCell="P11" sqref="P11"/>
    </sheetView>
  </sheetViews>
  <sheetFormatPr defaultColWidth="9.140625" defaultRowHeight="12.75"/>
  <cols>
    <col min="1" max="1" width="8.7109375" style="300" customWidth="1"/>
    <col min="2" max="2" width="4.140625" style="301" customWidth="1"/>
    <col min="3" max="3" width="22.8515625" style="270" customWidth="1"/>
    <col min="4" max="4" width="6.8515625" style="302" customWidth="1"/>
    <col min="5" max="5" width="7.7109375" style="302" bestFit="1" customWidth="1"/>
    <col min="6" max="6" width="5.7109375" style="270" customWidth="1"/>
    <col min="7" max="7" width="4.28125" style="301" customWidth="1"/>
    <col min="8" max="8" width="6.8515625" style="301" customWidth="1"/>
    <col min="9" max="9" width="24.7109375" style="270" customWidth="1"/>
    <col min="10" max="10" width="9.00390625" style="303" customWidth="1"/>
    <col min="11" max="11" width="7.7109375" style="303" bestFit="1" customWidth="1"/>
    <col min="12" max="22" width="6.7109375" style="270" customWidth="1"/>
    <col min="23" max="57" width="5.7109375" style="275" customWidth="1"/>
    <col min="58" max="65" width="5.7109375" style="276" customWidth="1"/>
    <col min="66" max="16384" width="9.140625" style="226" customWidth="1"/>
  </cols>
  <sheetData>
    <row r="1" spans="1:70" ht="26.25" customHeight="1">
      <c r="A1" s="228" t="s">
        <v>71</v>
      </c>
      <c r="B1" s="229"/>
      <c r="C1" s="230"/>
      <c r="D1" s="231"/>
      <c r="E1" s="231"/>
      <c r="F1" s="232"/>
      <c r="G1" s="233"/>
      <c r="H1" s="229"/>
      <c r="I1" s="234"/>
      <c r="J1" s="230"/>
      <c r="K1" s="230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5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8"/>
      <c r="AY1" s="235"/>
      <c r="AZ1" s="235"/>
      <c r="BA1" s="235"/>
      <c r="BB1" s="235"/>
      <c r="BC1" s="235"/>
      <c r="BD1" s="235"/>
      <c r="BE1" s="235"/>
      <c r="BF1" s="239"/>
      <c r="BG1" s="239"/>
      <c r="BH1" s="239"/>
      <c r="BI1" s="239"/>
      <c r="BJ1" s="239"/>
      <c r="BK1" s="239"/>
      <c r="BL1" s="239"/>
      <c r="BM1" s="239"/>
      <c r="BN1" s="240"/>
      <c r="BO1" s="240"/>
      <c r="BP1" s="240"/>
      <c r="BQ1" s="240"/>
      <c r="BR1" s="240"/>
    </row>
    <row r="2" spans="1:77" s="253" customFormat="1" ht="30" customHeight="1" thickBot="1">
      <c r="A2" s="241"/>
      <c r="B2" s="242"/>
      <c r="C2" s="241" t="s">
        <v>72</v>
      </c>
      <c r="D2" s="243"/>
      <c r="E2" s="243"/>
      <c r="F2" s="244"/>
      <c r="G2" s="245"/>
      <c r="H2" s="245"/>
      <c r="I2" s="246" t="s">
        <v>73</v>
      </c>
      <c r="J2" s="243"/>
      <c r="K2" s="243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9"/>
      <c r="AO2" s="248"/>
      <c r="AP2" s="248"/>
      <c r="AQ2" s="248"/>
      <c r="AR2" s="249"/>
      <c r="AS2" s="248"/>
      <c r="AT2" s="248"/>
      <c r="AU2" s="248"/>
      <c r="AV2" s="249"/>
      <c r="AW2" s="248"/>
      <c r="AX2" s="248"/>
      <c r="AY2" s="248"/>
      <c r="AZ2" s="249"/>
      <c r="BA2" s="248"/>
      <c r="BB2" s="248"/>
      <c r="BC2" s="248"/>
      <c r="BD2" s="249"/>
      <c r="BE2" s="248"/>
      <c r="BF2" s="248"/>
      <c r="BG2" s="248"/>
      <c r="BH2" s="249"/>
      <c r="BI2" s="248"/>
      <c r="BJ2" s="248"/>
      <c r="BK2" s="248"/>
      <c r="BL2" s="249"/>
      <c r="BM2" s="248"/>
      <c r="BN2" s="250"/>
      <c r="BO2" s="250"/>
      <c r="BP2" s="250"/>
      <c r="BQ2" s="250"/>
      <c r="BR2" s="251"/>
      <c r="BS2" s="250"/>
      <c r="BT2" s="250"/>
      <c r="BU2" s="252"/>
      <c r="BV2" s="251"/>
      <c r="BW2" s="250"/>
      <c r="BX2" s="250"/>
      <c r="BY2" s="250"/>
    </row>
    <row r="3" spans="1:70" s="264" customFormat="1" ht="45.75" customHeight="1" thickBot="1">
      <c r="A3" s="254" t="s">
        <v>74</v>
      </c>
      <c r="B3" s="255" t="s">
        <v>3</v>
      </c>
      <c r="C3" s="256" t="s">
        <v>4</v>
      </c>
      <c r="D3" s="257" t="s">
        <v>75</v>
      </c>
      <c r="E3" s="257" t="s">
        <v>10</v>
      </c>
      <c r="F3" s="258"/>
      <c r="G3" s="259" t="s">
        <v>74</v>
      </c>
      <c r="H3" s="255" t="s">
        <v>3</v>
      </c>
      <c r="I3" s="256" t="s">
        <v>4</v>
      </c>
      <c r="J3" s="257" t="s">
        <v>75</v>
      </c>
      <c r="K3" s="257" t="s">
        <v>10</v>
      </c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2"/>
      <c r="BO3" s="262"/>
      <c r="BP3" s="262"/>
      <c r="BQ3" s="263"/>
      <c r="BR3" s="263"/>
    </row>
    <row r="4" spans="1:11" ht="15">
      <c r="A4" s="265">
        <v>1</v>
      </c>
      <c r="B4" s="266">
        <v>14</v>
      </c>
      <c r="C4" s="267" t="s">
        <v>13</v>
      </c>
      <c r="D4" s="268">
        <v>39</v>
      </c>
      <c r="E4" s="269">
        <f>IF(D4&lt;&gt;"",D4-$D$4,"")</f>
        <v>0</v>
      </c>
      <c r="G4" s="271">
        <v>1</v>
      </c>
      <c r="H4" s="266">
        <v>0</v>
      </c>
      <c r="I4" s="272" t="s">
        <v>76</v>
      </c>
      <c r="J4" s="273">
        <v>175</v>
      </c>
      <c r="K4" s="274">
        <f>J4-$J$35</f>
        <v>168</v>
      </c>
    </row>
    <row r="5" spans="1:11" ht="15">
      <c r="A5" s="277">
        <v>2</v>
      </c>
      <c r="B5" s="278">
        <v>5</v>
      </c>
      <c r="C5" s="279" t="s">
        <v>17</v>
      </c>
      <c r="D5" s="280">
        <v>34</v>
      </c>
      <c r="E5" s="281">
        <f aca="true" t="shared" si="0" ref="E5:E40">IF(D5&lt;&gt;"",D5-$D$4,"")</f>
        <v>-5</v>
      </c>
      <c r="G5" s="282">
        <v>2</v>
      </c>
      <c r="H5" s="278">
        <v>8</v>
      </c>
      <c r="I5" s="283" t="s">
        <v>77</v>
      </c>
      <c r="J5" s="284">
        <v>152</v>
      </c>
      <c r="K5" s="285">
        <f aca="true" t="shared" si="1" ref="K5:K40">J5-$J$35</f>
        <v>145</v>
      </c>
    </row>
    <row r="6" spans="1:11" ht="15">
      <c r="A6" s="277">
        <v>3</v>
      </c>
      <c r="B6" s="278">
        <v>9</v>
      </c>
      <c r="C6" s="279" t="s">
        <v>27</v>
      </c>
      <c r="D6" s="280">
        <v>32</v>
      </c>
      <c r="E6" s="281">
        <f t="shared" si="0"/>
        <v>-7</v>
      </c>
      <c r="G6" s="282">
        <v>3</v>
      </c>
      <c r="H6" s="278">
        <v>5</v>
      </c>
      <c r="I6" s="283" t="s">
        <v>17</v>
      </c>
      <c r="J6" s="284">
        <v>141</v>
      </c>
      <c r="K6" s="285">
        <f t="shared" si="1"/>
        <v>134</v>
      </c>
    </row>
    <row r="7" spans="1:11" ht="15">
      <c r="A7" s="286">
        <v>4</v>
      </c>
      <c r="B7" s="278">
        <v>3</v>
      </c>
      <c r="C7" s="287" t="s">
        <v>42</v>
      </c>
      <c r="D7" s="288">
        <v>28</v>
      </c>
      <c r="E7" s="281">
        <f t="shared" si="0"/>
        <v>-11</v>
      </c>
      <c r="G7" s="282">
        <v>4</v>
      </c>
      <c r="H7" s="278">
        <v>6</v>
      </c>
      <c r="I7" s="283" t="s">
        <v>24</v>
      </c>
      <c r="J7" s="284">
        <v>135</v>
      </c>
      <c r="K7" s="285">
        <f t="shared" si="1"/>
        <v>128</v>
      </c>
    </row>
    <row r="8" spans="1:11" ht="15">
      <c r="A8" s="286">
        <v>5</v>
      </c>
      <c r="B8" s="278">
        <v>0</v>
      </c>
      <c r="C8" s="287" t="s">
        <v>76</v>
      </c>
      <c r="D8" s="288">
        <v>24</v>
      </c>
      <c r="E8" s="281">
        <f t="shared" si="0"/>
        <v>-15</v>
      </c>
      <c r="G8" s="282">
        <v>5</v>
      </c>
      <c r="H8" s="278">
        <v>3</v>
      </c>
      <c r="I8" s="283" t="s">
        <v>42</v>
      </c>
      <c r="J8" s="284">
        <v>124</v>
      </c>
      <c r="K8" s="285">
        <f t="shared" si="1"/>
        <v>117</v>
      </c>
    </row>
    <row r="9" spans="1:11" ht="15">
      <c r="A9" s="286">
        <v>6</v>
      </c>
      <c r="B9" s="278">
        <v>10</v>
      </c>
      <c r="C9" s="287" t="s">
        <v>21</v>
      </c>
      <c r="D9" s="288">
        <v>17</v>
      </c>
      <c r="E9" s="281">
        <f t="shared" si="0"/>
        <v>-22</v>
      </c>
      <c r="G9" s="282">
        <v>6</v>
      </c>
      <c r="H9" s="278">
        <v>10</v>
      </c>
      <c r="I9" s="283" t="s">
        <v>21</v>
      </c>
      <c r="J9" s="284">
        <v>124</v>
      </c>
      <c r="K9" s="285">
        <f t="shared" si="1"/>
        <v>117</v>
      </c>
    </row>
    <row r="10" spans="1:11" ht="15">
      <c r="A10" s="286">
        <v>7</v>
      </c>
      <c r="B10" s="278">
        <v>6</v>
      </c>
      <c r="C10" s="287" t="s">
        <v>24</v>
      </c>
      <c r="D10" s="288">
        <v>16</v>
      </c>
      <c r="E10" s="281">
        <f t="shared" si="0"/>
        <v>-23</v>
      </c>
      <c r="G10" s="282">
        <v>7</v>
      </c>
      <c r="H10" s="278">
        <v>0</v>
      </c>
      <c r="I10" s="283" t="s">
        <v>78</v>
      </c>
      <c r="J10" s="284">
        <v>114</v>
      </c>
      <c r="K10" s="285">
        <f t="shared" si="1"/>
        <v>107</v>
      </c>
    </row>
    <row r="11" spans="1:11" ht="15">
      <c r="A11" s="286">
        <v>8</v>
      </c>
      <c r="B11" s="278">
        <v>8</v>
      </c>
      <c r="C11" s="287" t="s">
        <v>77</v>
      </c>
      <c r="D11" s="288">
        <v>13</v>
      </c>
      <c r="E11" s="281">
        <f t="shared" si="0"/>
        <v>-26</v>
      </c>
      <c r="G11" s="282">
        <v>8</v>
      </c>
      <c r="H11" s="278">
        <v>14</v>
      </c>
      <c r="I11" s="283" t="s">
        <v>13</v>
      </c>
      <c r="J11" s="284">
        <v>104</v>
      </c>
      <c r="K11" s="285">
        <f t="shared" si="1"/>
        <v>97</v>
      </c>
    </row>
    <row r="12" spans="1:11" ht="15">
      <c r="A12" s="286">
        <v>9</v>
      </c>
      <c r="B12" s="278"/>
      <c r="C12" s="287" t="s">
        <v>79</v>
      </c>
      <c r="D12" s="288">
        <v>9</v>
      </c>
      <c r="E12" s="281">
        <f t="shared" si="0"/>
        <v>-30</v>
      </c>
      <c r="G12" s="289">
        <v>9</v>
      </c>
      <c r="H12" s="278">
        <v>16</v>
      </c>
      <c r="I12" s="283" t="s">
        <v>80</v>
      </c>
      <c r="J12" s="284">
        <v>100</v>
      </c>
      <c r="K12" s="285">
        <f t="shared" si="1"/>
        <v>93</v>
      </c>
    </row>
    <row r="13" spans="1:11" ht="15">
      <c r="A13" s="286">
        <v>10</v>
      </c>
      <c r="B13" s="278">
        <v>8</v>
      </c>
      <c r="C13" s="287" t="s">
        <v>81</v>
      </c>
      <c r="D13" s="288">
        <v>8</v>
      </c>
      <c r="E13" s="281">
        <f t="shared" si="0"/>
        <v>-31</v>
      </c>
      <c r="G13" s="289">
        <v>10</v>
      </c>
      <c r="H13" s="278">
        <v>9</v>
      </c>
      <c r="I13" s="283" t="s">
        <v>27</v>
      </c>
      <c r="J13" s="284">
        <v>99</v>
      </c>
      <c r="K13" s="285">
        <f t="shared" si="1"/>
        <v>92</v>
      </c>
    </row>
    <row r="14" spans="1:11" ht="15">
      <c r="A14" s="286">
        <v>11</v>
      </c>
      <c r="B14" s="278">
        <v>16</v>
      </c>
      <c r="C14" s="287" t="s">
        <v>82</v>
      </c>
      <c r="D14" s="288">
        <v>7</v>
      </c>
      <c r="E14" s="281">
        <f t="shared" si="0"/>
        <v>-32</v>
      </c>
      <c r="G14" s="289">
        <v>11</v>
      </c>
      <c r="H14" s="278">
        <v>13</v>
      </c>
      <c r="I14" s="283" t="s">
        <v>83</v>
      </c>
      <c r="J14" s="284">
        <v>89</v>
      </c>
      <c r="K14" s="285">
        <f t="shared" si="1"/>
        <v>82</v>
      </c>
    </row>
    <row r="15" spans="1:11" ht="15">
      <c r="A15" s="286">
        <v>12</v>
      </c>
      <c r="B15" s="278">
        <v>16</v>
      </c>
      <c r="C15" s="287" t="s">
        <v>80</v>
      </c>
      <c r="D15" s="288">
        <v>7</v>
      </c>
      <c r="E15" s="281">
        <f t="shared" si="0"/>
        <v>-32</v>
      </c>
      <c r="G15" s="289">
        <v>12</v>
      </c>
      <c r="H15" s="278">
        <v>0</v>
      </c>
      <c r="I15" s="283" t="s">
        <v>84</v>
      </c>
      <c r="J15" s="284">
        <v>82</v>
      </c>
      <c r="K15" s="285">
        <f t="shared" si="1"/>
        <v>75</v>
      </c>
    </row>
    <row r="16" spans="1:11" ht="15">
      <c r="A16" s="286">
        <v>13</v>
      </c>
      <c r="B16" s="278">
        <v>16</v>
      </c>
      <c r="C16" s="287" t="s">
        <v>85</v>
      </c>
      <c r="D16" s="288">
        <v>6</v>
      </c>
      <c r="E16" s="281">
        <f t="shared" si="0"/>
        <v>-33</v>
      </c>
      <c r="G16" s="289">
        <v>13</v>
      </c>
      <c r="H16" s="278">
        <v>16</v>
      </c>
      <c r="I16" s="283" t="s">
        <v>86</v>
      </c>
      <c r="J16" s="284">
        <v>78</v>
      </c>
      <c r="K16" s="285">
        <f t="shared" si="1"/>
        <v>71</v>
      </c>
    </row>
    <row r="17" spans="1:11" ht="15">
      <c r="A17" s="286">
        <v>14</v>
      </c>
      <c r="B17" s="278">
        <v>26</v>
      </c>
      <c r="C17" s="287" t="s">
        <v>65</v>
      </c>
      <c r="D17" s="288">
        <v>5</v>
      </c>
      <c r="E17" s="281">
        <f t="shared" si="0"/>
        <v>-34</v>
      </c>
      <c r="G17" s="289">
        <v>14</v>
      </c>
      <c r="H17" s="278">
        <v>22</v>
      </c>
      <c r="I17" s="283" t="s">
        <v>69</v>
      </c>
      <c r="J17" s="284">
        <v>61</v>
      </c>
      <c r="K17" s="285">
        <f t="shared" si="1"/>
        <v>54</v>
      </c>
    </row>
    <row r="18" spans="1:11" ht="15">
      <c r="A18" s="286">
        <v>15</v>
      </c>
      <c r="B18" s="278">
        <v>36</v>
      </c>
      <c r="C18" s="287" t="s">
        <v>67</v>
      </c>
      <c r="D18" s="288">
        <v>4</v>
      </c>
      <c r="E18" s="281">
        <f t="shared" si="0"/>
        <v>-35</v>
      </c>
      <c r="G18" s="289">
        <v>15</v>
      </c>
      <c r="H18" s="278">
        <v>16</v>
      </c>
      <c r="I18" s="283" t="s">
        <v>87</v>
      </c>
      <c r="J18" s="284">
        <v>52</v>
      </c>
      <c r="K18" s="285">
        <f t="shared" si="1"/>
        <v>45</v>
      </c>
    </row>
    <row r="19" spans="1:11" ht="15">
      <c r="A19" s="286">
        <v>16</v>
      </c>
      <c r="B19" s="278">
        <v>21</v>
      </c>
      <c r="C19" s="287" t="s">
        <v>66</v>
      </c>
      <c r="D19" s="288">
        <v>3</v>
      </c>
      <c r="E19" s="281">
        <f t="shared" si="0"/>
        <v>-36</v>
      </c>
      <c r="G19" s="289">
        <v>16</v>
      </c>
      <c r="H19" s="278">
        <v>21</v>
      </c>
      <c r="I19" s="283" t="s">
        <v>66</v>
      </c>
      <c r="J19" s="284">
        <v>50</v>
      </c>
      <c r="K19" s="285">
        <f t="shared" si="1"/>
        <v>43</v>
      </c>
    </row>
    <row r="20" spans="1:11" ht="15">
      <c r="A20" s="286">
        <v>17</v>
      </c>
      <c r="B20" s="278">
        <v>35</v>
      </c>
      <c r="C20" s="287" t="s">
        <v>88</v>
      </c>
      <c r="D20" s="288">
        <v>3</v>
      </c>
      <c r="E20" s="281">
        <f t="shared" si="0"/>
        <v>-36</v>
      </c>
      <c r="G20" s="289">
        <v>17</v>
      </c>
      <c r="H20" s="278">
        <v>13</v>
      </c>
      <c r="I20" s="283" t="s">
        <v>89</v>
      </c>
      <c r="J20" s="284">
        <v>49</v>
      </c>
      <c r="K20" s="285">
        <f t="shared" si="1"/>
        <v>42</v>
      </c>
    </row>
    <row r="21" spans="1:11" ht="15">
      <c r="A21" s="286">
        <v>18</v>
      </c>
      <c r="B21" s="278">
        <v>13</v>
      </c>
      <c r="C21" s="287" t="s">
        <v>83</v>
      </c>
      <c r="D21" s="288">
        <v>2</v>
      </c>
      <c r="E21" s="281">
        <f t="shared" si="0"/>
        <v>-37</v>
      </c>
      <c r="G21" s="289">
        <v>18</v>
      </c>
      <c r="H21" s="278">
        <v>35</v>
      </c>
      <c r="I21" s="283" t="s">
        <v>88</v>
      </c>
      <c r="J21" s="284">
        <v>48</v>
      </c>
      <c r="K21" s="285">
        <f t="shared" si="1"/>
        <v>41</v>
      </c>
    </row>
    <row r="22" spans="1:11" ht="15">
      <c r="A22" s="286">
        <v>19</v>
      </c>
      <c r="B22" s="278">
        <v>22</v>
      </c>
      <c r="C22" s="287" t="s">
        <v>69</v>
      </c>
      <c r="D22" s="288">
        <v>1</v>
      </c>
      <c r="E22" s="281">
        <f t="shared" si="0"/>
        <v>-38</v>
      </c>
      <c r="G22" s="289">
        <v>19</v>
      </c>
      <c r="H22" s="278">
        <v>36</v>
      </c>
      <c r="I22" s="283" t="s">
        <v>67</v>
      </c>
      <c r="J22" s="284">
        <v>47</v>
      </c>
      <c r="K22" s="285">
        <f t="shared" si="1"/>
        <v>40</v>
      </c>
    </row>
    <row r="23" spans="1:11" ht="15">
      <c r="A23" s="286">
        <v>20</v>
      </c>
      <c r="B23" s="278"/>
      <c r="C23" s="287"/>
      <c r="D23" s="288"/>
      <c r="E23" s="281">
        <f t="shared" si="0"/>
      </c>
      <c r="G23" s="289">
        <v>20</v>
      </c>
      <c r="H23" s="278">
        <v>14</v>
      </c>
      <c r="I23" s="283" t="s">
        <v>90</v>
      </c>
      <c r="J23" s="284">
        <v>45</v>
      </c>
      <c r="K23" s="285">
        <f t="shared" si="1"/>
        <v>38</v>
      </c>
    </row>
    <row r="24" spans="1:11" ht="15">
      <c r="A24" s="286"/>
      <c r="B24" s="278"/>
      <c r="C24" s="287"/>
      <c r="D24" s="288"/>
      <c r="E24" s="281">
        <f t="shared" si="0"/>
      </c>
      <c r="G24" s="290">
        <v>21</v>
      </c>
      <c r="H24" s="278">
        <v>26</v>
      </c>
      <c r="I24" s="287" t="s">
        <v>65</v>
      </c>
      <c r="J24" s="291">
        <v>38</v>
      </c>
      <c r="K24" s="285">
        <f t="shared" si="1"/>
        <v>31</v>
      </c>
    </row>
    <row r="25" spans="1:11" ht="15">
      <c r="A25" s="286"/>
      <c r="B25" s="278"/>
      <c r="C25" s="287"/>
      <c r="D25" s="288"/>
      <c r="E25" s="281">
        <f t="shared" si="0"/>
      </c>
      <c r="G25" s="290">
        <v>22</v>
      </c>
      <c r="H25" s="278">
        <v>41</v>
      </c>
      <c r="I25" s="287" t="s">
        <v>91</v>
      </c>
      <c r="J25" s="291">
        <v>31</v>
      </c>
      <c r="K25" s="285">
        <f t="shared" si="1"/>
        <v>24</v>
      </c>
    </row>
    <row r="26" spans="1:11" ht="15">
      <c r="A26" s="286"/>
      <c r="B26" s="278"/>
      <c r="C26" s="287"/>
      <c r="D26" s="288"/>
      <c r="E26" s="281">
        <f t="shared" si="0"/>
      </c>
      <c r="G26" s="290">
        <v>23</v>
      </c>
      <c r="H26" s="278">
        <v>8</v>
      </c>
      <c r="I26" s="287" t="s">
        <v>92</v>
      </c>
      <c r="J26" s="291">
        <v>29</v>
      </c>
      <c r="K26" s="285">
        <f t="shared" si="1"/>
        <v>22</v>
      </c>
    </row>
    <row r="27" spans="1:11" ht="15">
      <c r="A27" s="286"/>
      <c r="B27" s="278"/>
      <c r="C27" s="287"/>
      <c r="D27" s="288"/>
      <c r="E27" s="281">
        <f t="shared" si="0"/>
      </c>
      <c r="G27" s="290">
        <v>24</v>
      </c>
      <c r="H27" s="278">
        <v>18</v>
      </c>
      <c r="I27" s="287" t="s">
        <v>93</v>
      </c>
      <c r="J27" s="291">
        <v>29</v>
      </c>
      <c r="K27" s="285">
        <f t="shared" si="1"/>
        <v>22</v>
      </c>
    </row>
    <row r="28" spans="1:11" ht="15">
      <c r="A28" s="286"/>
      <c r="B28" s="278"/>
      <c r="C28" s="287"/>
      <c r="D28" s="288"/>
      <c r="E28" s="281">
        <f t="shared" si="0"/>
      </c>
      <c r="G28" s="290">
        <v>25</v>
      </c>
      <c r="H28" s="278">
        <v>17</v>
      </c>
      <c r="I28" s="287" t="s">
        <v>94</v>
      </c>
      <c r="J28" s="291">
        <v>28</v>
      </c>
      <c r="K28" s="285">
        <f t="shared" si="1"/>
        <v>21</v>
      </c>
    </row>
    <row r="29" spans="1:11" ht="15">
      <c r="A29" s="286"/>
      <c r="B29" s="278"/>
      <c r="C29" s="287"/>
      <c r="D29" s="288"/>
      <c r="E29" s="281">
        <f t="shared" si="0"/>
      </c>
      <c r="G29" s="290">
        <v>26</v>
      </c>
      <c r="H29" s="278">
        <v>16</v>
      </c>
      <c r="I29" s="287" t="s">
        <v>95</v>
      </c>
      <c r="J29" s="291">
        <v>26</v>
      </c>
      <c r="K29" s="285">
        <f t="shared" si="1"/>
        <v>19</v>
      </c>
    </row>
    <row r="30" spans="1:11" ht="15">
      <c r="A30" s="286"/>
      <c r="B30" s="278"/>
      <c r="C30" s="287"/>
      <c r="D30" s="288"/>
      <c r="E30" s="281">
        <f t="shared" si="0"/>
      </c>
      <c r="G30" s="290">
        <v>27</v>
      </c>
      <c r="H30" s="278">
        <v>11</v>
      </c>
      <c r="I30" s="287" t="s">
        <v>96</v>
      </c>
      <c r="J30" s="291">
        <v>24</v>
      </c>
      <c r="K30" s="285">
        <f t="shared" si="1"/>
        <v>17</v>
      </c>
    </row>
    <row r="31" spans="1:11" ht="15">
      <c r="A31" s="286"/>
      <c r="B31" s="278"/>
      <c r="C31" s="287"/>
      <c r="D31" s="288"/>
      <c r="E31" s="281">
        <f t="shared" si="0"/>
      </c>
      <c r="G31" s="290">
        <v>28</v>
      </c>
      <c r="H31" s="278">
        <v>11</v>
      </c>
      <c r="I31" s="287" t="s">
        <v>97</v>
      </c>
      <c r="J31" s="291">
        <v>18</v>
      </c>
      <c r="K31" s="285">
        <f t="shared" si="1"/>
        <v>11</v>
      </c>
    </row>
    <row r="32" spans="1:11" ht="15">
      <c r="A32" s="286"/>
      <c r="B32" s="278"/>
      <c r="C32" s="287"/>
      <c r="D32" s="288"/>
      <c r="E32" s="281">
        <f t="shared" si="0"/>
      </c>
      <c r="G32" s="290">
        <v>29</v>
      </c>
      <c r="H32" s="278">
        <v>47</v>
      </c>
      <c r="I32" s="287" t="s">
        <v>98</v>
      </c>
      <c r="J32" s="291">
        <v>13</v>
      </c>
      <c r="K32" s="285">
        <f t="shared" si="1"/>
        <v>6</v>
      </c>
    </row>
    <row r="33" spans="1:11" ht="15">
      <c r="A33" s="286"/>
      <c r="B33" s="278"/>
      <c r="C33" s="287"/>
      <c r="D33" s="288"/>
      <c r="E33" s="281">
        <f t="shared" si="0"/>
      </c>
      <c r="G33" s="290">
        <v>30</v>
      </c>
      <c r="H33" s="278"/>
      <c r="I33" s="287" t="s">
        <v>79</v>
      </c>
      <c r="J33" s="291">
        <v>9</v>
      </c>
      <c r="K33" s="285">
        <f t="shared" si="1"/>
        <v>2</v>
      </c>
    </row>
    <row r="34" spans="1:11" ht="15">
      <c r="A34" s="286"/>
      <c r="B34" s="278"/>
      <c r="C34" s="287"/>
      <c r="D34" s="288"/>
      <c r="E34" s="281">
        <f t="shared" si="0"/>
      </c>
      <c r="G34" s="290">
        <v>31</v>
      </c>
      <c r="H34" s="278">
        <v>8</v>
      </c>
      <c r="I34" s="287" t="s">
        <v>81</v>
      </c>
      <c r="J34" s="291">
        <v>8</v>
      </c>
      <c r="K34" s="285">
        <f t="shared" si="1"/>
        <v>1</v>
      </c>
    </row>
    <row r="35" spans="1:11" ht="15">
      <c r="A35" s="286"/>
      <c r="B35" s="278"/>
      <c r="C35" s="287"/>
      <c r="D35" s="288"/>
      <c r="E35" s="281">
        <f t="shared" si="0"/>
      </c>
      <c r="G35" s="290">
        <v>32</v>
      </c>
      <c r="H35" s="278">
        <v>5</v>
      </c>
      <c r="I35" s="287" t="s">
        <v>99</v>
      </c>
      <c r="J35" s="291">
        <v>7</v>
      </c>
      <c r="K35" s="285">
        <f t="shared" si="1"/>
        <v>0</v>
      </c>
    </row>
    <row r="36" spans="1:11" ht="15">
      <c r="A36" s="286"/>
      <c r="B36" s="278"/>
      <c r="C36" s="287"/>
      <c r="D36" s="288"/>
      <c r="E36" s="281">
        <f t="shared" si="0"/>
      </c>
      <c r="G36" s="290">
        <v>33</v>
      </c>
      <c r="H36" s="278">
        <v>16</v>
      </c>
      <c r="I36" s="287" t="s">
        <v>82</v>
      </c>
      <c r="J36" s="291">
        <v>7</v>
      </c>
      <c r="K36" s="285">
        <f t="shared" si="1"/>
        <v>0</v>
      </c>
    </row>
    <row r="37" spans="1:11" ht="15">
      <c r="A37" s="286"/>
      <c r="B37" s="278"/>
      <c r="C37" s="287"/>
      <c r="D37" s="288"/>
      <c r="E37" s="281">
        <f t="shared" si="0"/>
      </c>
      <c r="G37" s="290">
        <v>34</v>
      </c>
      <c r="H37" s="278">
        <v>16</v>
      </c>
      <c r="I37" s="287" t="s">
        <v>85</v>
      </c>
      <c r="J37" s="291">
        <v>6</v>
      </c>
      <c r="K37" s="285">
        <f t="shared" si="1"/>
        <v>-1</v>
      </c>
    </row>
    <row r="38" spans="1:11" ht="15">
      <c r="A38" s="286"/>
      <c r="B38" s="278"/>
      <c r="C38" s="287"/>
      <c r="D38" s="288"/>
      <c r="E38" s="281">
        <f t="shared" si="0"/>
      </c>
      <c r="G38" s="290">
        <v>35</v>
      </c>
      <c r="H38" s="278">
        <v>35</v>
      </c>
      <c r="I38" s="287" t="s">
        <v>100</v>
      </c>
      <c r="J38" s="291">
        <v>3</v>
      </c>
      <c r="K38" s="285">
        <f t="shared" si="1"/>
        <v>-4</v>
      </c>
    </row>
    <row r="39" spans="1:11" ht="15">
      <c r="A39" s="286"/>
      <c r="B39" s="278"/>
      <c r="C39" s="287"/>
      <c r="D39" s="288"/>
      <c r="E39" s="281">
        <f t="shared" si="0"/>
      </c>
      <c r="G39" s="290">
        <v>36</v>
      </c>
      <c r="H39" s="278">
        <v>21</v>
      </c>
      <c r="I39" s="287" t="s">
        <v>101</v>
      </c>
      <c r="J39" s="291">
        <v>1</v>
      </c>
      <c r="K39" s="285">
        <f t="shared" si="1"/>
        <v>-6</v>
      </c>
    </row>
    <row r="40" spans="1:11" ht="15.75" thickBot="1">
      <c r="A40" s="292"/>
      <c r="B40" s="293"/>
      <c r="C40" s="294"/>
      <c r="D40" s="295"/>
      <c r="E40" s="296">
        <f t="shared" si="0"/>
      </c>
      <c r="G40" s="297">
        <v>37</v>
      </c>
      <c r="H40" s="293"/>
      <c r="I40" s="294"/>
      <c r="J40" s="298"/>
      <c r="K40" s="299">
        <f t="shared" si="1"/>
        <v>-7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H77"/>
  <sheetViews>
    <sheetView view="pageBreakPreview" zoomScale="85" zoomScaleNormal="85" zoomScaleSheetLayoutView="85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2" sqref="H42"/>
    </sheetView>
  </sheetViews>
  <sheetFormatPr defaultColWidth="9.140625" defaultRowHeight="12.75"/>
  <cols>
    <col min="1" max="1" width="9.57421875" style="340" customWidth="1"/>
    <col min="2" max="2" width="35.57421875" style="341" customWidth="1"/>
    <col min="3" max="3" width="4.8515625" style="342" customWidth="1"/>
    <col min="4" max="4" width="10.140625" style="276" customWidth="1"/>
    <col min="5" max="5" width="7.57421875" style="329" bestFit="1" customWidth="1"/>
    <col min="6" max="6" width="4.140625" style="329" customWidth="1"/>
    <col min="7" max="7" width="4.00390625" style="226" customWidth="1"/>
    <col min="8" max="8" width="22.7109375" style="226" customWidth="1"/>
    <col min="9" max="16384" width="9.140625" style="226" customWidth="1"/>
  </cols>
  <sheetData>
    <row r="1" spans="1:8" ht="23.25" customHeight="1">
      <c r="A1" s="304" t="s">
        <v>102</v>
      </c>
      <c r="B1" s="305"/>
      <c r="C1" s="306"/>
      <c r="D1" s="307"/>
      <c r="E1" s="308"/>
      <c r="F1" s="309"/>
      <c r="G1" s="310"/>
      <c r="H1" s="310"/>
    </row>
    <row r="2" spans="1:8" ht="18.75">
      <c r="A2" s="311"/>
      <c r="B2" s="312"/>
      <c r="C2" s="313"/>
      <c r="D2" s="314"/>
      <c r="E2" s="315"/>
      <c r="F2" s="316"/>
      <c r="G2" s="310"/>
      <c r="H2" s="310"/>
    </row>
    <row r="3" spans="1:8" ht="32.25" thickBot="1">
      <c r="A3" s="317" t="s">
        <v>103</v>
      </c>
      <c r="B3" s="318" t="s">
        <v>4</v>
      </c>
      <c r="C3" s="318" t="s">
        <v>45</v>
      </c>
      <c r="D3" s="319" t="s">
        <v>104</v>
      </c>
      <c r="E3" s="320" t="s">
        <v>105</v>
      </c>
      <c r="F3" s="321"/>
      <c r="G3" s="322"/>
      <c r="H3" s="323" t="s">
        <v>106</v>
      </c>
    </row>
    <row r="4" spans="1:5" ht="12.75">
      <c r="A4" s="324">
        <v>1</v>
      </c>
      <c r="B4" s="325" t="s">
        <v>107</v>
      </c>
      <c r="C4" s="326" t="s">
        <v>18</v>
      </c>
      <c r="D4" s="327">
        <v>197.84</v>
      </c>
      <c r="E4" s="328">
        <v>50</v>
      </c>
    </row>
    <row r="5" spans="1:5" ht="12.75">
      <c r="A5" s="330">
        <v>17</v>
      </c>
      <c r="B5" s="331" t="s">
        <v>94</v>
      </c>
      <c r="C5" s="332" t="s">
        <v>14</v>
      </c>
      <c r="D5" s="333">
        <v>167.38888888888889</v>
      </c>
      <c r="E5" s="334">
        <v>18</v>
      </c>
    </row>
    <row r="6" spans="1:5" ht="12.75">
      <c r="A6" s="330">
        <v>35</v>
      </c>
      <c r="B6" s="331" t="s">
        <v>108</v>
      </c>
      <c r="C6" s="332" t="s">
        <v>18</v>
      </c>
      <c r="D6" s="333">
        <v>136</v>
      </c>
      <c r="E6" s="334">
        <v>5</v>
      </c>
    </row>
    <row r="7" spans="1:5" ht="12.75">
      <c r="A7" s="330">
        <v>14</v>
      </c>
      <c r="B7" s="331" t="s">
        <v>13</v>
      </c>
      <c r="C7" s="332" t="s">
        <v>14</v>
      </c>
      <c r="D7" s="333">
        <v>172.78</v>
      </c>
      <c r="E7" s="334">
        <v>50</v>
      </c>
    </row>
    <row r="8" spans="1:5" ht="12.75">
      <c r="A8" s="330">
        <v>41</v>
      </c>
      <c r="B8" s="331" t="s">
        <v>91</v>
      </c>
      <c r="C8" s="332" t="s">
        <v>14</v>
      </c>
      <c r="D8" s="333">
        <v>125.04651162790698</v>
      </c>
      <c r="E8" s="334">
        <v>43</v>
      </c>
    </row>
    <row r="9" spans="1:5" ht="12.75">
      <c r="A9" s="330">
        <v>25</v>
      </c>
      <c r="B9" s="331" t="s">
        <v>109</v>
      </c>
      <c r="C9" s="332" t="s">
        <v>14</v>
      </c>
      <c r="D9" s="333">
        <v>154.5</v>
      </c>
      <c r="E9" s="334">
        <v>4</v>
      </c>
    </row>
    <row r="10" spans="1:5" ht="12.75">
      <c r="A10" s="330">
        <v>25</v>
      </c>
      <c r="B10" s="331" t="s">
        <v>110</v>
      </c>
      <c r="C10" s="332" t="s">
        <v>14</v>
      </c>
      <c r="D10" s="333">
        <v>153.5</v>
      </c>
      <c r="E10" s="334">
        <v>8</v>
      </c>
    </row>
    <row r="11" spans="1:5" ht="12.75">
      <c r="A11" s="330">
        <v>13</v>
      </c>
      <c r="B11" s="331" t="s">
        <v>89</v>
      </c>
      <c r="C11" s="332" t="s">
        <v>14</v>
      </c>
      <c r="D11" s="333">
        <v>175.11764705882354</v>
      </c>
      <c r="E11" s="334">
        <v>17</v>
      </c>
    </row>
    <row r="12" spans="1:5" ht="12.75">
      <c r="A12" s="330">
        <v>35</v>
      </c>
      <c r="B12" s="331" t="s">
        <v>88</v>
      </c>
      <c r="C12" s="332" t="s">
        <v>14</v>
      </c>
      <c r="D12" s="333">
        <v>136.22222222222223</v>
      </c>
      <c r="E12" s="334">
        <v>27</v>
      </c>
    </row>
    <row r="13" spans="1:5" ht="12.75">
      <c r="A13" s="330">
        <v>28</v>
      </c>
      <c r="B13" s="331" t="s">
        <v>111</v>
      </c>
      <c r="C13" s="332" t="s">
        <v>14</v>
      </c>
      <c r="D13" s="333">
        <v>148.68421052631578</v>
      </c>
      <c r="E13" s="334">
        <v>19</v>
      </c>
    </row>
    <row r="14" spans="1:5" ht="12.75">
      <c r="A14" s="330">
        <v>0</v>
      </c>
      <c r="B14" s="331" t="s">
        <v>76</v>
      </c>
      <c r="C14" s="332" t="s">
        <v>14</v>
      </c>
      <c r="D14" s="333">
        <v>203.5</v>
      </c>
      <c r="E14" s="334">
        <v>50</v>
      </c>
    </row>
    <row r="15" spans="1:5" ht="12.75">
      <c r="A15" s="330">
        <v>11</v>
      </c>
      <c r="B15" s="331" t="s">
        <v>112</v>
      </c>
      <c r="C15" s="332" t="s">
        <v>14</v>
      </c>
      <c r="D15" s="333">
        <v>178.75</v>
      </c>
      <c r="E15" s="334">
        <v>4</v>
      </c>
    </row>
    <row r="16" spans="1:5" ht="12.75">
      <c r="A16" s="330">
        <v>18</v>
      </c>
      <c r="B16" s="331" t="s">
        <v>113</v>
      </c>
      <c r="C16" s="332" t="s">
        <v>14</v>
      </c>
      <c r="D16" s="333">
        <v>165.51111111111112</v>
      </c>
      <c r="E16" s="334">
        <v>45</v>
      </c>
    </row>
    <row r="17" spans="1:5" ht="12.75">
      <c r="A17" s="330">
        <v>39</v>
      </c>
      <c r="B17" s="331" t="s">
        <v>114</v>
      </c>
      <c r="C17" s="332" t="s">
        <v>14</v>
      </c>
      <c r="D17" s="333">
        <v>128.11111111111111</v>
      </c>
      <c r="E17" s="334">
        <v>9</v>
      </c>
    </row>
    <row r="18" spans="1:5" ht="12.75">
      <c r="A18" s="330">
        <v>8</v>
      </c>
      <c r="B18" s="331" t="s">
        <v>92</v>
      </c>
      <c r="C18" s="332" t="s">
        <v>14</v>
      </c>
      <c r="D18" s="333">
        <v>184.42857142857142</v>
      </c>
      <c r="E18" s="334">
        <v>7</v>
      </c>
    </row>
    <row r="19" spans="1:5" ht="12.75">
      <c r="A19" s="330">
        <v>6</v>
      </c>
      <c r="B19" s="331" t="s">
        <v>115</v>
      </c>
      <c r="C19" s="332" t="s">
        <v>14</v>
      </c>
      <c r="D19" s="333">
        <v>188.94444444444446</v>
      </c>
      <c r="E19" s="334">
        <v>18</v>
      </c>
    </row>
    <row r="20" spans="1:5" ht="12.75">
      <c r="A20" s="330">
        <v>0</v>
      </c>
      <c r="B20" s="331" t="s">
        <v>78</v>
      </c>
      <c r="C20" s="332" t="s">
        <v>14</v>
      </c>
      <c r="D20" s="333">
        <v>205.4</v>
      </c>
      <c r="E20" s="334">
        <v>50</v>
      </c>
    </row>
    <row r="21" spans="1:5" ht="12.75">
      <c r="A21" s="330">
        <v>0</v>
      </c>
      <c r="B21" s="331" t="s">
        <v>84</v>
      </c>
      <c r="C21" s="332" t="s">
        <v>14</v>
      </c>
      <c r="D21" s="333">
        <v>198.42</v>
      </c>
      <c r="E21" s="334">
        <v>50</v>
      </c>
    </row>
    <row r="22" spans="1:5" ht="12.75">
      <c r="A22" s="330">
        <v>16</v>
      </c>
      <c r="B22" s="331" t="s">
        <v>95</v>
      </c>
      <c r="C22" s="332" t="s">
        <v>14</v>
      </c>
      <c r="D22" s="333">
        <v>170.88</v>
      </c>
      <c r="E22" s="334">
        <v>50</v>
      </c>
    </row>
    <row r="23" spans="1:5" ht="12.75">
      <c r="A23" s="330">
        <v>3</v>
      </c>
      <c r="B23" s="331" t="s">
        <v>116</v>
      </c>
      <c r="C23" s="332" t="s">
        <v>14</v>
      </c>
      <c r="D23" s="333">
        <v>194.16666666666666</v>
      </c>
      <c r="E23" s="334">
        <v>6</v>
      </c>
    </row>
    <row r="24" spans="1:5" ht="12.75">
      <c r="A24" s="330">
        <v>25</v>
      </c>
      <c r="B24" s="331" t="s">
        <v>117</v>
      </c>
      <c r="C24" s="332" t="s">
        <v>14</v>
      </c>
      <c r="D24" s="333">
        <v>154</v>
      </c>
      <c r="E24" s="334">
        <v>17</v>
      </c>
    </row>
    <row r="25" spans="1:5" ht="12.75">
      <c r="A25" s="330">
        <v>13</v>
      </c>
      <c r="B25" s="331" t="s">
        <v>118</v>
      </c>
      <c r="C25" s="332" t="s">
        <v>14</v>
      </c>
      <c r="D25" s="333">
        <v>176.2</v>
      </c>
      <c r="E25" s="334">
        <v>5</v>
      </c>
    </row>
    <row r="26" spans="1:5" ht="12.75">
      <c r="A26" s="330">
        <v>13</v>
      </c>
      <c r="B26" s="331" t="s">
        <v>119</v>
      </c>
      <c r="C26" s="332" t="s">
        <v>14</v>
      </c>
      <c r="D26" s="333">
        <v>175.83333333333334</v>
      </c>
      <c r="E26" s="334">
        <v>12</v>
      </c>
    </row>
    <row r="27" spans="1:5" ht="12.75">
      <c r="A27" s="330">
        <v>10</v>
      </c>
      <c r="B27" s="331" t="s">
        <v>120</v>
      </c>
      <c r="C27" s="332" t="s">
        <v>18</v>
      </c>
      <c r="D27" s="333">
        <v>180.66</v>
      </c>
      <c r="E27" s="334">
        <v>50</v>
      </c>
    </row>
    <row r="28" spans="1:5" ht="12.75">
      <c r="A28" s="330">
        <v>8</v>
      </c>
      <c r="B28" s="331" t="s">
        <v>121</v>
      </c>
      <c r="C28" s="332" t="s">
        <v>14</v>
      </c>
      <c r="D28" s="333">
        <v>185.16666666666666</v>
      </c>
      <c r="E28" s="334">
        <v>6</v>
      </c>
    </row>
    <row r="29" spans="1:5" ht="12.75">
      <c r="A29" s="330">
        <v>8</v>
      </c>
      <c r="B29" s="331" t="s">
        <v>122</v>
      </c>
      <c r="C29" s="332" t="s">
        <v>14</v>
      </c>
      <c r="D29" s="333">
        <v>185</v>
      </c>
      <c r="E29" s="334">
        <v>4</v>
      </c>
    </row>
    <row r="30" spans="1:5" ht="12.75">
      <c r="A30" s="330">
        <v>24</v>
      </c>
      <c r="B30" s="331" t="s">
        <v>123</v>
      </c>
      <c r="C30" s="332" t="s">
        <v>14</v>
      </c>
      <c r="D30" s="333">
        <v>154.78</v>
      </c>
      <c r="E30" s="334">
        <v>50</v>
      </c>
    </row>
    <row r="31" spans="1:5" ht="12.75">
      <c r="A31" s="330">
        <v>16</v>
      </c>
      <c r="B31" s="331" t="s">
        <v>124</v>
      </c>
      <c r="C31" s="332" t="s">
        <v>14</v>
      </c>
      <c r="D31" s="333">
        <v>170.20689655172413</v>
      </c>
      <c r="E31" s="334">
        <v>29</v>
      </c>
    </row>
    <row r="32" spans="1:5" ht="12.75">
      <c r="A32" s="330">
        <v>32</v>
      </c>
      <c r="B32" s="331" t="s">
        <v>125</v>
      </c>
      <c r="C32" s="332" t="s">
        <v>14</v>
      </c>
      <c r="D32" s="333">
        <v>140.3</v>
      </c>
      <c r="E32" s="334">
        <v>10</v>
      </c>
    </row>
    <row r="33" spans="1:5" ht="12.75">
      <c r="A33" s="330">
        <v>51</v>
      </c>
      <c r="B33" s="331" t="s">
        <v>126</v>
      </c>
      <c r="C33" s="332" t="s">
        <v>14</v>
      </c>
      <c r="D33" s="333">
        <v>107</v>
      </c>
      <c r="E33" s="334">
        <v>4</v>
      </c>
    </row>
    <row r="34" spans="1:5" ht="12.75">
      <c r="A34" s="330">
        <v>9</v>
      </c>
      <c r="B34" s="331" t="s">
        <v>127</v>
      </c>
      <c r="C34" s="332" t="s">
        <v>14</v>
      </c>
      <c r="D34" s="333">
        <v>182.91666666666666</v>
      </c>
      <c r="E34" s="334">
        <v>12</v>
      </c>
    </row>
    <row r="35" spans="1:5" ht="12.75">
      <c r="A35" s="330">
        <v>11</v>
      </c>
      <c r="B35" s="331" t="s">
        <v>97</v>
      </c>
      <c r="C35" s="332" t="s">
        <v>14</v>
      </c>
      <c r="D35" s="333">
        <v>178.3</v>
      </c>
      <c r="E35" s="334">
        <v>50</v>
      </c>
    </row>
    <row r="36" spans="1:5" ht="12.75">
      <c r="A36" s="330">
        <v>19</v>
      </c>
      <c r="B36" s="331" t="s">
        <v>128</v>
      </c>
      <c r="C36" s="332" t="s">
        <v>14</v>
      </c>
      <c r="D36" s="333">
        <v>163.77777777777777</v>
      </c>
      <c r="E36" s="334">
        <v>9</v>
      </c>
    </row>
    <row r="37" spans="1:5" ht="12.75">
      <c r="A37" s="330">
        <v>32</v>
      </c>
      <c r="B37" s="331" t="s">
        <v>129</v>
      </c>
      <c r="C37" s="332" t="s">
        <v>14</v>
      </c>
      <c r="D37" s="333">
        <v>140.5</v>
      </c>
      <c r="E37" s="334">
        <v>20</v>
      </c>
    </row>
    <row r="38" spans="1:5" ht="12.75">
      <c r="A38" s="330">
        <v>8</v>
      </c>
      <c r="B38" s="331" t="s">
        <v>77</v>
      </c>
      <c r="C38" s="332" t="s">
        <v>14</v>
      </c>
      <c r="D38" s="333">
        <v>184.88</v>
      </c>
      <c r="E38" s="334">
        <v>50</v>
      </c>
    </row>
    <row r="39" spans="1:5" ht="12.75">
      <c r="A39" s="330">
        <v>16</v>
      </c>
      <c r="B39" s="331" t="s">
        <v>86</v>
      </c>
      <c r="C39" s="332" t="s">
        <v>14</v>
      </c>
      <c r="D39" s="333">
        <v>169.3</v>
      </c>
      <c r="E39" s="334">
        <v>50</v>
      </c>
    </row>
    <row r="40" spans="1:5" ht="12.75">
      <c r="A40" s="330">
        <v>3</v>
      </c>
      <c r="B40" s="331" t="s">
        <v>42</v>
      </c>
      <c r="C40" s="332" t="s">
        <v>14</v>
      </c>
      <c r="D40" s="333">
        <v>194.1</v>
      </c>
      <c r="E40" s="334">
        <v>50</v>
      </c>
    </row>
    <row r="41" spans="1:5" ht="12.75">
      <c r="A41" s="330">
        <v>3</v>
      </c>
      <c r="B41" s="331" t="s">
        <v>130</v>
      </c>
      <c r="C41" s="332" t="s">
        <v>18</v>
      </c>
      <c r="D41" s="333">
        <v>194.20454545454547</v>
      </c>
      <c r="E41" s="334">
        <v>44</v>
      </c>
    </row>
    <row r="42" spans="1:5" ht="12.75">
      <c r="A42" s="330">
        <v>8</v>
      </c>
      <c r="B42" s="331" t="s">
        <v>81</v>
      </c>
      <c r="C42" s="332" t="s">
        <v>14</v>
      </c>
      <c r="D42" s="333">
        <v>183.78</v>
      </c>
      <c r="E42" s="334">
        <v>50</v>
      </c>
    </row>
    <row r="43" spans="1:5" ht="12.75">
      <c r="A43" s="330">
        <v>16</v>
      </c>
      <c r="B43" s="331" t="s">
        <v>82</v>
      </c>
      <c r="C43" s="332" t="s">
        <v>14</v>
      </c>
      <c r="D43" s="333">
        <v>170.8</v>
      </c>
      <c r="E43" s="334">
        <v>50</v>
      </c>
    </row>
    <row r="44" spans="1:5" ht="12.75">
      <c r="A44" s="330">
        <v>16</v>
      </c>
      <c r="B44" s="331" t="s">
        <v>87</v>
      </c>
      <c r="C44" s="332" t="s">
        <v>14</v>
      </c>
      <c r="D44" s="333">
        <v>170.64</v>
      </c>
      <c r="E44" s="334">
        <v>50</v>
      </c>
    </row>
    <row r="45" spans="1:5" ht="12.75">
      <c r="A45" s="330">
        <v>11</v>
      </c>
      <c r="B45" s="331" t="s">
        <v>131</v>
      </c>
      <c r="C45" s="332" t="s">
        <v>14</v>
      </c>
      <c r="D45" s="333">
        <v>179.75862068965517</v>
      </c>
      <c r="E45" s="334">
        <v>29</v>
      </c>
    </row>
    <row r="46" spans="1:5" ht="12.75">
      <c r="A46" s="330">
        <v>62</v>
      </c>
      <c r="B46" s="331" t="s">
        <v>132</v>
      </c>
      <c r="C46" s="332" t="s">
        <v>14</v>
      </c>
      <c r="D46" s="333">
        <v>86</v>
      </c>
      <c r="E46" s="334">
        <v>4</v>
      </c>
    </row>
    <row r="47" spans="1:5" ht="12.75">
      <c r="A47" s="330">
        <v>16</v>
      </c>
      <c r="B47" s="331" t="s">
        <v>85</v>
      </c>
      <c r="C47" s="332" t="s">
        <v>14</v>
      </c>
      <c r="D47" s="333">
        <v>169.5</v>
      </c>
      <c r="E47" s="334">
        <v>4</v>
      </c>
    </row>
    <row r="48" spans="1:5" ht="12.75">
      <c r="A48" s="330">
        <v>35</v>
      </c>
      <c r="B48" s="331" t="s">
        <v>133</v>
      </c>
      <c r="C48" s="332" t="s">
        <v>18</v>
      </c>
      <c r="D48" s="333">
        <v>136.25</v>
      </c>
      <c r="E48" s="334">
        <v>8</v>
      </c>
    </row>
    <row r="49" spans="1:5" ht="12.75">
      <c r="A49" s="330">
        <v>45</v>
      </c>
      <c r="B49" s="331" t="s">
        <v>134</v>
      </c>
      <c r="C49" s="332" t="s">
        <v>14</v>
      </c>
      <c r="D49" s="333">
        <v>117.4</v>
      </c>
      <c r="E49" s="334">
        <v>5</v>
      </c>
    </row>
    <row r="50" spans="1:5" ht="12.75">
      <c r="A50" s="330">
        <v>22</v>
      </c>
      <c r="B50" s="331" t="s">
        <v>135</v>
      </c>
      <c r="C50" s="332" t="s">
        <v>14</v>
      </c>
      <c r="D50" s="333">
        <v>159.13888888888889</v>
      </c>
      <c r="E50" s="334">
        <v>36</v>
      </c>
    </row>
    <row r="51" spans="1:5" ht="12.75">
      <c r="A51" s="330">
        <v>13</v>
      </c>
      <c r="B51" s="331" t="s">
        <v>136</v>
      </c>
      <c r="C51" s="332" t="s">
        <v>14</v>
      </c>
      <c r="D51" s="333">
        <v>175.12121212121212</v>
      </c>
      <c r="E51" s="334">
        <v>33</v>
      </c>
    </row>
    <row r="52" spans="1:5" ht="12.75">
      <c r="A52" s="330">
        <v>46</v>
      </c>
      <c r="B52" s="331" t="s">
        <v>137</v>
      </c>
      <c r="C52" s="332" t="s">
        <v>14</v>
      </c>
      <c r="D52" s="333">
        <v>114.66666666666667</v>
      </c>
      <c r="E52" s="334">
        <v>9</v>
      </c>
    </row>
    <row r="53" spans="1:5" ht="12.75">
      <c r="A53" s="330">
        <v>26</v>
      </c>
      <c r="B53" s="331" t="s">
        <v>65</v>
      </c>
      <c r="C53" s="332" t="s">
        <v>18</v>
      </c>
      <c r="D53" s="333">
        <v>152.24</v>
      </c>
      <c r="E53" s="334">
        <v>50</v>
      </c>
    </row>
    <row r="54" spans="1:5" ht="12.75">
      <c r="A54" s="330">
        <v>36</v>
      </c>
      <c r="B54" s="331" t="s">
        <v>67</v>
      </c>
      <c r="C54" s="332" t="s">
        <v>18</v>
      </c>
      <c r="D54" s="333">
        <v>134.02</v>
      </c>
      <c r="E54" s="334">
        <v>50</v>
      </c>
    </row>
    <row r="55" spans="1:5" ht="12.75">
      <c r="A55" s="330">
        <v>35</v>
      </c>
      <c r="B55" s="331" t="s">
        <v>100</v>
      </c>
      <c r="C55" s="332" t="s">
        <v>14</v>
      </c>
      <c r="D55" s="333">
        <v>136</v>
      </c>
      <c r="E55" s="334">
        <v>4</v>
      </c>
    </row>
    <row r="56" spans="1:5" ht="12.75">
      <c r="A56" s="330">
        <v>21</v>
      </c>
      <c r="B56" s="331" t="s">
        <v>66</v>
      </c>
      <c r="C56" s="332" t="s">
        <v>14</v>
      </c>
      <c r="D56" s="333">
        <v>161.17857142857142</v>
      </c>
      <c r="E56" s="334">
        <v>28</v>
      </c>
    </row>
    <row r="57" spans="1:5" ht="12.75">
      <c r="A57" s="330">
        <v>6</v>
      </c>
      <c r="B57" s="331" t="s">
        <v>24</v>
      </c>
      <c r="C57" s="332" t="s">
        <v>14</v>
      </c>
      <c r="D57" s="333">
        <v>187.3</v>
      </c>
      <c r="E57" s="334">
        <v>50</v>
      </c>
    </row>
    <row r="58" spans="1:5" ht="12.75">
      <c r="A58" s="330">
        <v>13</v>
      </c>
      <c r="B58" s="331" t="s">
        <v>83</v>
      </c>
      <c r="C58" s="332" t="s">
        <v>14</v>
      </c>
      <c r="D58" s="333">
        <v>175.48</v>
      </c>
      <c r="E58" s="334">
        <v>50</v>
      </c>
    </row>
    <row r="59" spans="1:5" ht="12.75">
      <c r="A59" s="330">
        <v>19</v>
      </c>
      <c r="B59" s="331" t="s">
        <v>138</v>
      </c>
      <c r="C59" s="332" t="s">
        <v>14</v>
      </c>
      <c r="D59" s="333">
        <v>164.2</v>
      </c>
      <c r="E59" s="334">
        <v>5</v>
      </c>
    </row>
    <row r="60" spans="1:5" ht="12.75">
      <c r="A60" s="330">
        <v>5</v>
      </c>
      <c r="B60" s="331" t="s">
        <v>99</v>
      </c>
      <c r="C60" s="332" t="s">
        <v>14</v>
      </c>
      <c r="D60" s="333">
        <v>190.2</v>
      </c>
      <c r="E60" s="334">
        <v>50</v>
      </c>
    </row>
    <row r="61" spans="1:5" ht="12.75">
      <c r="A61" s="330">
        <v>18</v>
      </c>
      <c r="B61" s="331" t="s">
        <v>139</v>
      </c>
      <c r="C61" s="332" t="s">
        <v>14</v>
      </c>
      <c r="D61" s="333">
        <v>166.875</v>
      </c>
      <c r="E61" s="334">
        <v>16</v>
      </c>
    </row>
    <row r="62" spans="1:5" ht="12.75">
      <c r="A62" s="330">
        <v>13</v>
      </c>
      <c r="B62" s="331" t="s">
        <v>140</v>
      </c>
      <c r="C62" s="332" t="s">
        <v>14</v>
      </c>
      <c r="D62" s="333">
        <v>175.42857142857142</v>
      </c>
      <c r="E62" s="334">
        <v>7</v>
      </c>
    </row>
    <row r="63" spans="1:5" ht="12.75">
      <c r="A63" s="330">
        <v>21</v>
      </c>
      <c r="B63" s="331" t="s">
        <v>101</v>
      </c>
      <c r="C63" s="332" t="s">
        <v>14</v>
      </c>
      <c r="D63" s="333">
        <v>161</v>
      </c>
      <c r="E63" s="334">
        <v>9</v>
      </c>
    </row>
    <row r="64" spans="1:5" ht="12.75">
      <c r="A64" s="330">
        <v>24</v>
      </c>
      <c r="B64" s="331" t="s">
        <v>141</v>
      </c>
      <c r="C64" s="332" t="s">
        <v>14</v>
      </c>
      <c r="D64" s="333">
        <v>156.25</v>
      </c>
      <c r="E64" s="334">
        <v>4</v>
      </c>
    </row>
    <row r="65" spans="1:5" ht="12.75">
      <c r="A65" s="330">
        <v>59</v>
      </c>
      <c r="B65" s="331" t="s">
        <v>142</v>
      </c>
      <c r="C65" s="332" t="s">
        <v>14</v>
      </c>
      <c r="D65" s="333">
        <v>91.75</v>
      </c>
      <c r="E65" s="334">
        <v>4</v>
      </c>
    </row>
    <row r="66" spans="1:5" ht="12.75">
      <c r="A66" s="330">
        <v>14</v>
      </c>
      <c r="B66" s="331" t="s">
        <v>90</v>
      </c>
      <c r="C66" s="332" t="s">
        <v>14</v>
      </c>
      <c r="D66" s="333">
        <v>172.75</v>
      </c>
      <c r="E66" s="334">
        <v>20</v>
      </c>
    </row>
    <row r="67" spans="1:5" ht="12.75">
      <c r="A67" s="330">
        <v>10</v>
      </c>
      <c r="B67" s="331" t="s">
        <v>21</v>
      </c>
      <c r="C67" s="332" t="s">
        <v>14</v>
      </c>
      <c r="D67" s="333">
        <v>181.4</v>
      </c>
      <c r="E67" s="334">
        <v>50</v>
      </c>
    </row>
    <row r="68" spans="1:5" ht="12.75">
      <c r="A68" s="330">
        <v>14</v>
      </c>
      <c r="B68" s="331" t="s">
        <v>143</v>
      </c>
      <c r="C68" s="332" t="s">
        <v>14</v>
      </c>
      <c r="D68" s="333">
        <v>173.66666666666666</v>
      </c>
      <c r="E68" s="334">
        <v>15</v>
      </c>
    </row>
    <row r="69" spans="1:5" ht="12.75">
      <c r="A69" s="330">
        <v>11</v>
      </c>
      <c r="B69" s="331" t="s">
        <v>96</v>
      </c>
      <c r="C69" s="332" t="s">
        <v>14</v>
      </c>
      <c r="D69" s="333">
        <v>179.6</v>
      </c>
      <c r="E69" s="334">
        <v>5</v>
      </c>
    </row>
    <row r="70" spans="1:5" ht="12.75">
      <c r="A70" s="330">
        <v>22</v>
      </c>
      <c r="B70" s="331" t="s">
        <v>69</v>
      </c>
      <c r="C70" s="332" t="s">
        <v>14</v>
      </c>
      <c r="D70" s="333">
        <v>158.9</v>
      </c>
      <c r="E70" s="334">
        <v>50</v>
      </c>
    </row>
    <row r="71" spans="1:5" ht="12.75">
      <c r="A71" s="330">
        <v>25</v>
      </c>
      <c r="B71" s="331" t="s">
        <v>144</v>
      </c>
      <c r="C71" s="332" t="s">
        <v>18</v>
      </c>
      <c r="D71" s="333">
        <v>154</v>
      </c>
      <c r="E71" s="334">
        <v>10</v>
      </c>
    </row>
    <row r="72" spans="1:5" ht="12.75">
      <c r="A72" s="330">
        <v>18</v>
      </c>
      <c r="B72" s="331" t="s">
        <v>93</v>
      </c>
      <c r="C72" s="332" t="s">
        <v>18</v>
      </c>
      <c r="D72" s="333">
        <v>166.42</v>
      </c>
      <c r="E72" s="334">
        <v>50</v>
      </c>
    </row>
    <row r="73" spans="1:5" ht="12.75">
      <c r="A73" s="330">
        <v>47</v>
      </c>
      <c r="B73" s="331" t="s">
        <v>98</v>
      </c>
      <c r="C73" s="332" t="s">
        <v>14</v>
      </c>
      <c r="D73" s="333">
        <v>114.1875</v>
      </c>
      <c r="E73" s="334">
        <v>32</v>
      </c>
    </row>
    <row r="74" spans="1:5" ht="12.75">
      <c r="A74" s="330">
        <v>9</v>
      </c>
      <c r="B74" s="331" t="s">
        <v>27</v>
      </c>
      <c r="C74" s="332" t="s">
        <v>14</v>
      </c>
      <c r="D74" s="333">
        <v>182.125</v>
      </c>
      <c r="E74" s="334">
        <v>32</v>
      </c>
    </row>
    <row r="75" spans="1:5" ht="12.75">
      <c r="A75" s="330">
        <v>5</v>
      </c>
      <c r="B75" s="331" t="s">
        <v>17</v>
      </c>
      <c r="C75" s="332" t="s">
        <v>18</v>
      </c>
      <c r="D75" s="333">
        <v>189.3</v>
      </c>
      <c r="E75" s="334">
        <v>50</v>
      </c>
    </row>
    <row r="76" spans="1:5" ht="12.75">
      <c r="A76" s="330">
        <v>16</v>
      </c>
      <c r="B76" s="331" t="s">
        <v>80</v>
      </c>
      <c r="C76" s="332" t="s">
        <v>14</v>
      </c>
      <c r="D76" s="333">
        <v>170.12</v>
      </c>
      <c r="E76" s="334">
        <v>50</v>
      </c>
    </row>
    <row r="77" spans="1:5" ht="13.5" thickBot="1">
      <c r="A77" s="335">
        <v>16</v>
      </c>
      <c r="B77" s="336" t="s">
        <v>145</v>
      </c>
      <c r="C77" s="337" t="s">
        <v>14</v>
      </c>
      <c r="D77" s="338">
        <v>170.4</v>
      </c>
      <c r="E77" s="339">
        <v>5</v>
      </c>
    </row>
  </sheetData>
  <sheetProtection password="CF7A" sheet="1" objects="1" scenarios="1" selectLockedCells="1" selectUnlockedCells="1"/>
  <printOptions horizontalCentered="1"/>
  <pageMargins left="0.2" right="0.19" top="0.17" bottom="0.44" header="0.12" footer="0.16"/>
  <pageSetup fitToHeight="1" fitToWidth="1" horizontalDpi="1200" verticalDpi="1200" orientation="portrait" paperSize="9" scale="80" r:id="rId1"/>
  <headerFooter alignWithMargins="0">
    <oddFooter>&amp;R&amp;"Arial,Полужирный"&amp;16&amp;D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2013-01-23T22:19:38Z</dcterms:created>
  <dcterms:modified xsi:type="dcterms:W3CDTF">2013-01-23T22:30:44Z</dcterms:modified>
  <cp:category/>
  <cp:version/>
  <cp:contentType/>
  <cp:contentStatus/>
</cp:coreProperties>
</file>