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035" windowHeight="12585" activeTab="0"/>
  </bookViews>
  <sheets>
    <sheet name="WEB-Game" sheetId="1" r:id="rId1"/>
    <sheet name="WEB-Reiting" sheetId="2" r:id="rId2"/>
    <sheet name="WEB-Handicap" sheetId="3" r:id="rId3"/>
  </sheets>
  <externalReferences>
    <externalReference r:id="rId6"/>
  </externalReferences>
  <definedNames>
    <definedName name="Players" localSheetId="2">'WEB-Handicap'!#REF!</definedName>
    <definedName name="_xlnm.Print_Area" localSheetId="2">'WEB-Handicap'!$A$1:$E$92</definedName>
    <definedName name="_xlnm.Print_Area" localSheetId="1">'WEB-Reiting'!$A$1:$K$70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<sst xmlns="http://schemas.openxmlformats.org/spreadsheetml/2006/main" count="530" uniqueCount="157">
  <si>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</si>
  <si>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</si>
  <si>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</si>
  <si>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</si>
  <si>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</si>
  <si>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</si>
  <si>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</si>
  <si>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</si>
  <si>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</si>
  <si>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</si>
  <si>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</si>
  <si>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</si>
  <si>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</si>
  <si>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Andis Dārziņš</t>
  </si>
  <si>
    <t>M</t>
  </si>
  <si>
    <t>16A</t>
  </si>
  <si>
    <t>II</t>
  </si>
  <si>
    <t>Jeļena Čeliševa</t>
  </si>
  <si>
    <t>F</t>
  </si>
  <si>
    <t>18A</t>
  </si>
  <si>
    <t>III</t>
  </si>
  <si>
    <t>Juris Bricis</t>
  </si>
  <si>
    <t>24A</t>
  </si>
  <si>
    <t>IV</t>
  </si>
  <si>
    <t>Daniels Vēzis</t>
  </si>
  <si>
    <t>17A</t>
  </si>
  <si>
    <t>V</t>
  </si>
  <si>
    <t>Veronika Hudjakova</t>
  </si>
  <si>
    <t>19A</t>
  </si>
  <si>
    <t>VI</t>
  </si>
  <si>
    <t>Janis Zemitis</t>
  </si>
  <si>
    <t>20A</t>
  </si>
  <si>
    <t>1 St</t>
  </si>
  <si>
    <t>VII</t>
  </si>
  <si>
    <t>Tatjana Teļnova</t>
  </si>
  <si>
    <t>22A</t>
  </si>
  <si>
    <t>VIII</t>
  </si>
  <si>
    <t>Aivars Kuksa</t>
  </si>
  <si>
    <t>23A</t>
  </si>
  <si>
    <t>IX</t>
  </si>
  <si>
    <t>Raimonds Zemitis</t>
  </si>
  <si>
    <t>21A</t>
  </si>
  <si>
    <t>X</t>
  </si>
  <si>
    <t/>
  </si>
  <si>
    <t>Final Step 1</t>
  </si>
  <si>
    <t>Place Final s1</t>
  </si>
  <si>
    <t>G1 +hdc</t>
  </si>
  <si>
    <t>20B</t>
  </si>
  <si>
    <t>19B</t>
  </si>
  <si>
    <t>TOTEM</t>
  </si>
  <si>
    <t>22B</t>
  </si>
  <si>
    <t>18B</t>
  </si>
  <si>
    <t xml:space="preserve">Jurijs Dumcevs </t>
  </si>
  <si>
    <t>Elizabete Vārava</t>
  </si>
  <si>
    <t>Arnolds Lokmanis</t>
  </si>
  <si>
    <t>23B</t>
  </si>
  <si>
    <t>21B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</si>
  <si>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</si>
  <si>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</si>
  <si>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</si>
  <si>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</si>
  <si>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</si>
  <si>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</si>
  <si>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</si>
  <si>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</si>
  <si>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</si>
  <si>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</si>
  <si>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Yes</t>
  </si>
  <si>
    <t>16B</t>
  </si>
  <si>
    <t>Poz.</t>
  </si>
  <si>
    <t>Maris Eisaks</t>
  </si>
  <si>
    <t>Desp.</t>
  </si>
  <si>
    <t>17B</t>
  </si>
  <si>
    <t>Julians Visockis</t>
  </si>
  <si>
    <t>Jurijs Dolgovs</t>
  </si>
  <si>
    <t>Janis Zālītis</t>
  </si>
  <si>
    <t>Maija Kuksa</t>
  </si>
  <si>
    <t>Jānis Rozenbergs</t>
  </si>
  <si>
    <t>24B</t>
  </si>
  <si>
    <t>Reitings turnīram "6no36" season 2010-2011</t>
  </si>
  <si>
    <t>Menesa reitings: 05.2011</t>
  </si>
  <si>
    <t>Gada reitings</t>
  </si>
  <si>
    <t>Place</t>
  </si>
  <si>
    <t>Total</t>
  </si>
  <si>
    <t>Adina Kindzule</t>
  </si>
  <si>
    <t>Jānis Štokmanis</t>
  </si>
  <si>
    <t>Māris Štokmanis</t>
  </si>
  <si>
    <t>Ivars Vinters</t>
  </si>
  <si>
    <t>Artūrs Levikins</t>
  </si>
  <si>
    <t>Signe Vintere</t>
  </si>
  <si>
    <t>Vladimirs Lagunovs</t>
  </si>
  <si>
    <t>Roberts Šipkevics</t>
  </si>
  <si>
    <t>Dmitrijs Paškovs</t>
  </si>
  <si>
    <t xml:space="preserve">Vladimirs Pribiļevs </t>
  </si>
  <si>
    <t>Marija Tkačenko</t>
  </si>
  <si>
    <t>Aleksejs Jelisejevs</t>
  </si>
  <si>
    <t>Dmitrijs Dolgovs</t>
  </si>
  <si>
    <t>Sergejs Vorobjovs</t>
  </si>
  <si>
    <t>Jānis Naļivaiko</t>
  </si>
  <si>
    <t>Verners Veidulis</t>
  </si>
  <si>
    <t>Aivars Zizlans</t>
  </si>
  <si>
    <t>Nikolajs Ovčiņņikovs</t>
  </si>
  <si>
    <t>Andrejs Tračs</t>
  </si>
  <si>
    <t>Aigars Strautiņš</t>
  </si>
  <si>
    <t>Raimonds Rutenbergs</t>
  </si>
  <si>
    <t>Kaspars Ukrins</t>
  </si>
  <si>
    <t>Maris Dukurs</t>
  </si>
  <si>
    <t>Edgars Juberts</t>
  </si>
  <si>
    <t xml:space="preserve">Jelena Šorohova </t>
  </si>
  <si>
    <t>Edgars Poiss</t>
  </si>
  <si>
    <t>Oskars Kreilis</t>
  </si>
  <si>
    <t>Martins Nicmanis</t>
  </si>
  <si>
    <t>Renārs Rutenbergs</t>
  </si>
  <si>
    <t xml:space="preserve">Normunds Dācis </t>
  </si>
  <si>
    <t>Marina Petrova</t>
  </si>
  <si>
    <t>Dmitrij Zurov</t>
  </si>
  <si>
    <t>Igors Dumcevs</t>
  </si>
  <si>
    <t>Kristaps Lusars</t>
  </si>
  <si>
    <t>Dmitrijs Čebotarjovs</t>
  </si>
  <si>
    <t>Liva Vaivade</t>
  </si>
  <si>
    <t>Aleksandrs Margolis</t>
  </si>
  <si>
    <t>Kirils Hudjakovs</t>
  </si>
  <si>
    <t>Aleksejs Dolgovs</t>
  </si>
  <si>
    <t>Diana Zavjalova</t>
  </si>
  <si>
    <t>Igors Kude</t>
  </si>
  <si>
    <t>Aleksandrs Zavjalovs</t>
  </si>
  <si>
    <t>Arturs Zavjalovs</t>
  </si>
  <si>
    <t>Ivars Lauris</t>
  </si>
  <si>
    <t>Artūrs Maslovs</t>
  </si>
  <si>
    <t>Martiņš Reinholds</t>
  </si>
  <si>
    <t>Andris Stalidzans</t>
  </si>
  <si>
    <t>Andrejs Lidumnieks</t>
  </si>
  <si>
    <t>Rolands Majevskis</t>
  </si>
  <si>
    <t>Handikapi turnīram "6no36" season 10-11</t>
  </si>
  <si>
    <t>Spēkā no: __.__.2010</t>
  </si>
  <si>
    <t xml:space="preserve">avg </t>
  </si>
  <si>
    <t>total games</t>
  </si>
  <si>
    <t>Aivis Kuksa</t>
  </si>
  <si>
    <t>Aleksandrs Liniņš</t>
  </si>
  <si>
    <t>Aleksejs Smirnovs</t>
  </si>
  <si>
    <t>Artūrs Bricis</t>
  </si>
  <si>
    <t>Edijs Zemitis</t>
  </si>
  <si>
    <t>Guntars Beisons</t>
  </si>
  <si>
    <t>Igors Gnocs</t>
  </si>
  <si>
    <t>Jānis Bucens</t>
  </si>
  <si>
    <t>Jānis Lazda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</si>
  <si>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</si>
  <si>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</si>
  <si>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</si>
  <si>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</si>
  <si>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</si>
  <si>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</si>
  <si>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Natālija Pribiļeva</t>
  </si>
  <si>
    <t>Peteris Cimdins</t>
  </si>
  <si>
    <t>Pēteris Martinsons</t>
  </si>
  <si>
    <t>Valdemars Vaivads</t>
  </si>
  <si>
    <t xml:space="preserve">HDC 55% base 220   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</si>
</sst>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2"/>
      <color indexed="55"/>
      <name val="Tahoma"/>
      <family val="2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32" fillId="17" borderId="11" xfId="0" applyFont="1" applyFill="1" applyBorder="1" applyAlignment="1" applyProtection="1">
      <alignment horizontal="left" vertical="center" indent="1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Border="1" applyAlignment="1" applyProtection="1">
      <alignment horizontal="center"/>
      <protection hidden="1"/>
    </xf>
    <xf numFmtId="0" fontId="36" fillId="1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22" fillId="0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21" fillId="0" borderId="0" xfId="0" applyFont="1" applyFill="1" applyBorder="1" applyAlignment="1">
      <alignment horizontal="center"/>
    </xf>
    <xf numFmtId="9" fontId="38" fillId="17" borderId="13" xfId="0" applyNumberFormat="1" applyFont="1" applyFill="1" applyBorder="1" applyAlignment="1">
      <alignment horizontal="center" shrinkToFit="1"/>
    </xf>
    <xf numFmtId="1" fontId="33" fillId="0" borderId="14" xfId="0" applyNumberFormat="1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left" vertical="center" indent="1"/>
      <protection locked="0"/>
    </xf>
    <xf numFmtId="1" fontId="34" fillId="0" borderId="14" xfId="0" applyNumberFormat="1" applyFont="1" applyFill="1" applyBorder="1" applyAlignment="1" applyProtection="1">
      <alignment horizontal="center"/>
      <protection locked="0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/>
      <protection locked="0"/>
    </xf>
    <xf numFmtId="1" fontId="35" fillId="0" borderId="14" xfId="0" applyNumberFormat="1" applyFont="1" applyFill="1" applyBorder="1" applyAlignment="1" applyProtection="1">
      <alignment horizontal="center"/>
      <protection locked="0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1" fontId="22" fillId="11" borderId="14" xfId="0" applyNumberFormat="1" applyFont="1" applyFill="1" applyBorder="1" applyAlignment="1" applyProtection="1">
      <alignment horizontal="center"/>
      <protection hidden="1"/>
    </xf>
    <xf numFmtId="1" fontId="21" fillId="0" borderId="14" xfId="0" applyNumberFormat="1" applyFont="1" applyBorder="1" applyAlignment="1" applyProtection="1">
      <alignment horizontal="center"/>
      <protection hidden="1"/>
    </xf>
    <xf numFmtId="0" fontId="38" fillId="17" borderId="0" xfId="0" applyFont="1" applyFill="1" applyAlignment="1">
      <alignment horizontal="center"/>
    </xf>
    <xf numFmtId="9" fontId="37" fillId="0" borderId="0" xfId="0" applyNumberFormat="1" applyFont="1" applyAlignment="1">
      <alignment horizontal="center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horizontal="center"/>
      <protection locked="0"/>
    </xf>
    <xf numFmtId="1" fontId="40" fillId="0" borderId="16" xfId="0" applyNumberFormat="1" applyFont="1" applyFill="1" applyBorder="1" applyAlignment="1" applyProtection="1">
      <alignment horizontal="center"/>
      <protection locked="0"/>
    </xf>
    <xf numFmtId="1" fontId="33" fillId="0" borderId="17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9" fillId="25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1" xfId="39" applyFont="1" applyFill="1" applyBorder="1" applyAlignment="1" applyProtection="1">
      <alignment horizontal="left" vertical="center" indent="1"/>
      <protection locked="0"/>
    </xf>
    <xf numFmtId="1" fontId="39" fillId="25" borderId="11" xfId="39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1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1" fontId="29" fillId="0" borderId="18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8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1" fontId="26" fillId="11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15" borderId="11" xfId="0" applyFont="1" applyFill="1" applyBorder="1" applyAlignment="1" applyProtection="1">
      <alignment horizontal="left" vertical="center" indent="1"/>
      <protection locked="0"/>
    </xf>
    <xf numFmtId="0" fontId="21" fillId="15" borderId="0" xfId="0" applyFont="1" applyFill="1" applyAlignment="1">
      <alignment/>
    </xf>
    <xf numFmtId="0" fontId="44" fillId="0" borderId="11" xfId="0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Alignment="1">
      <alignment horizontal="center"/>
    </xf>
    <xf numFmtId="0" fontId="45" fillId="0" borderId="11" xfId="0" applyFont="1" applyFill="1" applyBorder="1" applyAlignment="1" applyProtection="1">
      <alignment horizontal="left" vertical="center" indent="1"/>
      <protection locked="0"/>
    </xf>
    <xf numFmtId="0" fontId="44" fillId="0" borderId="14" xfId="0" applyFont="1" applyFill="1" applyBorder="1" applyAlignment="1" applyProtection="1">
      <alignment horizontal="left" vertical="center" indent="1"/>
      <protection locked="0"/>
    </xf>
    <xf numFmtId="0" fontId="33" fillId="24" borderId="14" xfId="39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/>
    </xf>
    <xf numFmtId="0" fontId="22" fillId="15" borderId="12" xfId="0" applyFont="1" applyFill="1" applyBorder="1" applyAlignment="1" applyProtection="1">
      <alignment horizontal="left" vertical="center" indent="1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0" fontId="35" fillId="0" borderId="11" xfId="0" applyFont="1" applyFill="1" applyBorder="1" applyAlignment="1">
      <alignment horizontal="center"/>
    </xf>
    <xf numFmtId="0" fontId="22" fillId="11" borderId="11" xfId="0" applyNumberFormat="1" applyFont="1" applyFill="1" applyBorder="1" applyAlignment="1" applyProtection="1">
      <alignment horizontal="center"/>
      <protection hidden="1"/>
    </xf>
    <xf numFmtId="0" fontId="35" fillId="0" borderId="0" xfId="0" applyFont="1" applyFill="1" applyAlignment="1">
      <alignment horizontal="center"/>
    </xf>
    <xf numFmtId="0" fontId="32" fillId="26" borderId="11" xfId="0" applyFont="1" applyFill="1" applyBorder="1" applyAlignment="1" applyProtection="1">
      <alignment horizontal="left" vertical="center" indent="1"/>
      <protection locked="0"/>
    </xf>
    <xf numFmtId="0" fontId="46" fillId="0" borderId="0" xfId="39" applyFont="1" applyFill="1" applyBorder="1" applyAlignment="1" applyProtection="1">
      <alignment horizontal="left" indent="1"/>
      <protection locked="0"/>
    </xf>
    <xf numFmtId="0" fontId="33" fillId="0" borderId="11" xfId="0" applyFont="1" applyFill="1" applyBorder="1" applyAlignment="1" applyProtection="1">
      <alignment horizontal="left" vertical="center" indent="1"/>
      <protection locked="0"/>
    </xf>
    <xf numFmtId="0" fontId="35" fillId="22" borderId="11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>
      <alignment horizontal="center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24" borderId="10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49" fillId="26" borderId="19" xfId="0" applyFont="1" applyFill="1" applyBorder="1" applyAlignment="1" applyProtection="1">
      <alignment vertical="center" textRotation="180" wrapText="1"/>
      <protection locked="0"/>
    </xf>
    <xf numFmtId="1" fontId="50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5" fillId="28" borderId="12" xfId="0" applyFont="1" applyFill="1" applyBorder="1" applyAlignment="1" applyProtection="1">
      <alignment/>
      <protection locked="0"/>
    </xf>
    <xf numFmtId="0" fontId="40" fillId="25" borderId="12" xfId="39" applyFont="1" applyFill="1" applyBorder="1" applyAlignment="1" applyProtection="1">
      <alignment horizontal="center"/>
      <protection locked="0"/>
    </xf>
    <xf numFmtId="0" fontId="53" fillId="0" borderId="12" xfId="0" applyFont="1" applyFill="1" applyBorder="1" applyAlignment="1" applyProtection="1">
      <alignment/>
      <protection hidden="1"/>
    </xf>
    <xf numFmtId="1" fontId="35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5" fillId="28" borderId="11" xfId="0" applyFont="1" applyFill="1" applyBorder="1" applyAlignment="1" applyProtection="1">
      <alignment/>
      <protection locked="0"/>
    </xf>
    <xf numFmtId="0" fontId="40" fillId="25" borderId="11" xfId="39" applyFont="1" applyFill="1" applyBorder="1" applyAlignment="1" applyProtection="1">
      <alignment horizontal="center"/>
      <protection locked="0"/>
    </xf>
    <xf numFmtId="1" fontId="35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" fontId="33" fillId="0" borderId="18" xfId="0" applyNumberFormat="1" applyFont="1" applyFill="1" applyBorder="1" applyAlignment="1" applyProtection="1">
      <alignment horizontal="center"/>
      <protection locked="0"/>
    </xf>
    <xf numFmtId="0" fontId="22" fillId="15" borderId="18" xfId="0" applyFont="1" applyFill="1" applyBorder="1" applyAlignment="1" applyProtection="1">
      <alignment horizontal="left" vertical="center" indent="1"/>
      <protection locked="0"/>
    </xf>
    <xf numFmtId="0" fontId="33" fillId="24" borderId="18" xfId="39" applyFont="1" applyFill="1" applyBorder="1" applyAlignment="1" applyProtection="1">
      <alignment horizontal="center" vertical="center"/>
      <protection locked="0"/>
    </xf>
    <xf numFmtId="0" fontId="54" fillId="25" borderId="18" xfId="0" applyFont="1" applyFill="1" applyBorder="1" applyAlignment="1" applyProtection="1">
      <alignment horizontal="center" vertical="center"/>
      <protection locked="0"/>
    </xf>
    <xf numFmtId="0" fontId="33" fillId="25" borderId="18" xfId="0" applyFont="1" applyFill="1" applyBorder="1" applyAlignment="1" applyProtection="1">
      <alignment horizontal="center" wrapText="1"/>
      <protection locked="0"/>
    </xf>
    <xf numFmtId="0" fontId="33" fillId="25" borderId="18" xfId="39" applyFont="1" applyFill="1" applyBorder="1" applyAlignment="1" applyProtection="1">
      <alignment horizontal="center" vertical="center"/>
      <protection locked="0"/>
    </xf>
    <xf numFmtId="0" fontId="33" fillId="0" borderId="18" xfId="39" applyFont="1" applyFill="1" applyBorder="1" applyAlignment="1" applyProtection="1">
      <alignment horizontal="center" vertical="center"/>
      <protection locked="0"/>
    </xf>
    <xf numFmtId="0" fontId="52" fillId="0" borderId="18" xfId="0" applyFont="1" applyFill="1" applyBorder="1" applyAlignment="1" applyProtection="1">
      <alignment horizontal="center"/>
      <protection hidden="1"/>
    </xf>
    <xf numFmtId="1" fontId="26" fillId="11" borderId="18" xfId="0" applyNumberFormat="1" applyFont="1" applyFill="1" applyBorder="1" applyAlignment="1" applyProtection="1">
      <alignment horizontal="center"/>
      <protection hidden="1"/>
    </xf>
    <xf numFmtId="1" fontId="33" fillId="24" borderId="18" xfId="0" applyNumberFormat="1" applyFont="1" applyFill="1" applyBorder="1" applyAlignment="1" applyProtection="1">
      <alignment/>
      <protection hidden="1"/>
    </xf>
    <xf numFmtId="0" fontId="22" fillId="0" borderId="18" xfId="0" applyFont="1" applyFill="1" applyBorder="1" applyAlignment="1" applyProtection="1">
      <alignment/>
      <protection hidden="1"/>
    </xf>
    <xf numFmtId="0" fontId="28" fillId="0" borderId="18" xfId="0" applyFont="1" applyFill="1" applyBorder="1" applyAlignment="1" applyProtection="1">
      <alignment/>
      <protection hidden="1"/>
    </xf>
    <xf numFmtId="0" fontId="35" fillId="28" borderId="18" xfId="0" applyFont="1" applyFill="1" applyBorder="1" applyAlignment="1" applyProtection="1">
      <alignment/>
      <protection locked="0"/>
    </xf>
    <xf numFmtId="0" fontId="40" fillId="25" borderId="18" xfId="39" applyFont="1" applyFill="1" applyBorder="1" applyAlignment="1" applyProtection="1">
      <alignment horizontal="center"/>
      <protection locked="0"/>
    </xf>
    <xf numFmtId="0" fontId="53" fillId="0" borderId="15" xfId="0" applyFont="1" applyFill="1" applyBorder="1" applyAlignment="1" applyProtection="1">
      <alignment/>
      <protection hidden="1"/>
    </xf>
    <xf numFmtId="1" fontId="35" fillId="0" borderId="18" xfId="0" applyNumberFormat="1" applyFont="1" applyFill="1" applyBorder="1" applyAlignment="1" applyProtection="1">
      <alignment horizontal="center"/>
      <protection hidden="1"/>
    </xf>
    <xf numFmtId="188" fontId="0" fillId="0" borderId="18" xfId="0" applyNumberFormat="1" applyFont="1" applyFill="1" applyBorder="1" applyAlignment="1" applyProtection="1">
      <alignment/>
      <protection hidden="1"/>
    </xf>
    <xf numFmtId="1" fontId="33" fillId="0" borderId="18" xfId="39" applyNumberFormat="1" applyFont="1" applyFill="1" applyBorder="1" applyAlignment="1" applyProtection="1">
      <alignment horizontal="center"/>
      <protection locked="0"/>
    </xf>
    <xf numFmtId="0" fontId="33" fillId="25" borderId="18" xfId="0" applyFont="1" applyFill="1" applyBorder="1" applyAlignment="1" applyProtection="1">
      <alignment horizontal="center" vertical="center"/>
      <protection locked="0"/>
    </xf>
    <xf numFmtId="0" fontId="54" fillId="25" borderId="18" xfId="39" applyFont="1" applyFill="1" applyBorder="1" applyAlignment="1" applyProtection="1">
      <alignment horizontal="center" vertical="center"/>
      <protection locked="0"/>
    </xf>
    <xf numFmtId="0" fontId="53" fillId="0" borderId="18" xfId="0" applyFont="1" applyFill="1" applyBorder="1" applyAlignment="1" applyProtection="1">
      <alignment/>
      <protection hidden="1"/>
    </xf>
    <xf numFmtId="0" fontId="54" fillId="25" borderId="11" xfId="39" applyFont="1" applyFill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 applyProtection="1">
      <alignment/>
      <protection hidden="1"/>
    </xf>
    <xf numFmtId="0" fontId="54" fillId="25" borderId="12" xfId="39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left" vertical="center" indent="1"/>
      <protection locked="0"/>
    </xf>
    <xf numFmtId="1" fontId="34" fillId="0" borderId="18" xfId="0" applyNumberFormat="1" applyFont="1" applyFill="1" applyBorder="1" applyAlignment="1" applyProtection="1">
      <alignment horizontal="center"/>
      <protection locked="0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1" fontId="33" fillId="0" borderId="10" xfId="39" applyNumberFormat="1" applyFont="1" applyFill="1" applyBorder="1" applyAlignment="1" applyProtection="1">
      <alignment horizontal="center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33" fillId="25" borderId="10" xfId="0" applyFont="1" applyFill="1" applyBorder="1" applyAlignment="1" applyProtection="1">
      <alignment horizontal="center" vertical="center"/>
      <protection locked="0"/>
    </xf>
    <xf numFmtId="0" fontId="33" fillId="25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5" fillId="28" borderId="10" xfId="0" applyFont="1" applyFill="1" applyBorder="1" applyAlignment="1" applyProtection="1">
      <alignment/>
      <protection locked="0"/>
    </xf>
    <xf numFmtId="0" fontId="40" fillId="25" borderId="10" xfId="39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 applyProtection="1">
      <alignment/>
      <protection hidden="1"/>
    </xf>
    <xf numFmtId="1" fontId="35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0" fontId="33" fillId="0" borderId="15" xfId="0" applyFont="1" applyFill="1" applyBorder="1" applyAlignment="1" applyProtection="1">
      <alignment horizontal="left" vertical="center" indent="1"/>
      <protection locked="0"/>
    </xf>
    <xf numFmtId="0" fontId="33" fillId="25" borderId="15" xfId="0" applyFont="1" applyFill="1" applyBorder="1" applyAlignment="1" applyProtection="1">
      <alignment horizontal="center" wrapText="1"/>
      <protection locked="0"/>
    </xf>
    <xf numFmtId="0" fontId="33" fillId="25" borderId="15" xfId="39" applyFont="1" applyFill="1" applyBorder="1" applyAlignment="1" applyProtection="1">
      <alignment horizontal="center" vertical="center"/>
      <protection locked="0"/>
    </xf>
    <xf numFmtId="0" fontId="54" fillId="25" borderId="15" xfId="39" applyFont="1" applyFill="1" applyBorder="1" applyAlignment="1" applyProtection="1">
      <alignment horizontal="center" vertical="center"/>
      <protection locked="0"/>
    </xf>
    <xf numFmtId="0" fontId="33" fillId="0" borderId="15" xfId="39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/>
      <protection hidden="1"/>
    </xf>
    <xf numFmtId="1" fontId="26" fillId="11" borderId="15" xfId="0" applyNumberFormat="1" applyFont="1" applyFill="1" applyBorder="1" applyAlignment="1" applyProtection="1">
      <alignment horizontal="center"/>
      <protection hidden="1"/>
    </xf>
    <xf numFmtId="1" fontId="33" fillId="24" borderId="15" xfId="0" applyNumberFormat="1" applyFont="1" applyFill="1" applyBorder="1" applyAlignment="1" applyProtection="1">
      <alignment/>
      <protection hidden="1"/>
    </xf>
    <xf numFmtId="0" fontId="22" fillId="0" borderId="15" xfId="0" applyFont="1" applyFill="1" applyBorder="1" applyAlignment="1" applyProtection="1">
      <alignment/>
      <protection hidden="1"/>
    </xf>
    <xf numFmtId="0" fontId="28" fillId="0" borderId="15" xfId="0" applyFont="1" applyFill="1" applyBorder="1" applyAlignment="1" applyProtection="1">
      <alignment/>
      <protection hidden="1"/>
    </xf>
    <xf numFmtId="0" fontId="35" fillId="28" borderId="15" xfId="0" applyFont="1" applyFill="1" applyBorder="1" applyAlignment="1" applyProtection="1">
      <alignment/>
      <protection locked="0"/>
    </xf>
    <xf numFmtId="0" fontId="40" fillId="25" borderId="15" xfId="39" applyFont="1" applyFill="1" applyBorder="1" applyAlignment="1" applyProtection="1">
      <alignment horizontal="center"/>
      <protection locked="0"/>
    </xf>
    <xf numFmtId="0" fontId="55" fillId="25" borderId="15" xfId="0" applyFont="1" applyFill="1" applyBorder="1" applyAlignment="1" applyProtection="1">
      <alignment/>
      <protection hidden="1"/>
    </xf>
    <xf numFmtId="1" fontId="40" fillId="25" borderId="15" xfId="0" applyNumberFormat="1" applyFont="1" applyFill="1" applyBorder="1" applyAlignment="1" applyProtection="1">
      <alignment horizontal="center"/>
      <protection hidden="1"/>
    </xf>
    <xf numFmtId="188" fontId="0" fillId="0" borderId="15" xfId="0" applyNumberFormat="1" applyFont="1" applyFill="1" applyBorder="1" applyAlignment="1" applyProtection="1">
      <alignment/>
      <protection hidden="1"/>
    </xf>
    <xf numFmtId="0" fontId="40" fillId="25" borderId="20" xfId="39" applyFont="1" applyFill="1" applyBorder="1" applyAlignment="1" applyProtection="1">
      <alignment horizontal="center"/>
      <protection locked="0"/>
    </xf>
    <xf numFmtId="0" fontId="55" fillId="25" borderId="11" xfId="0" applyFont="1" applyFill="1" applyBorder="1" applyAlignment="1" applyProtection="1">
      <alignment/>
      <protection hidden="1"/>
    </xf>
    <xf numFmtId="1" fontId="40" fillId="25" borderId="21" xfId="0" applyNumberFormat="1" applyFont="1" applyFill="1" applyBorder="1" applyAlignment="1" applyProtection="1">
      <alignment horizontal="center"/>
      <protection hidden="1"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0" fontId="55" fillId="25" borderId="12" xfId="0" applyFont="1" applyFill="1" applyBorder="1" applyAlignment="1" applyProtection="1">
      <alignment/>
      <protection hidden="1"/>
    </xf>
    <xf numFmtId="1" fontId="56" fillId="17" borderId="12" xfId="0" applyNumberFormat="1" applyFont="1" applyFill="1" applyBorder="1" applyAlignment="1" applyProtection="1">
      <alignment horizontal="center"/>
      <protection hidden="1"/>
    </xf>
    <xf numFmtId="1" fontId="56" fillId="17" borderId="11" xfId="0" applyNumberFormat="1" applyFont="1" applyFill="1" applyBorder="1" applyAlignment="1" applyProtection="1">
      <alignment horizontal="center"/>
      <protection hidden="1"/>
    </xf>
    <xf numFmtId="0" fontId="33" fillId="25" borderId="11" xfId="0" applyFont="1" applyFill="1" applyBorder="1" applyAlignment="1" applyProtection="1">
      <alignment horizontal="center" wrapText="1"/>
      <protection locked="0"/>
    </xf>
    <xf numFmtId="0" fontId="49" fillId="26" borderId="12" xfId="0" applyFont="1" applyFill="1" applyBorder="1" applyAlignment="1" applyProtection="1">
      <alignment/>
      <protection hidden="1"/>
    </xf>
    <xf numFmtId="1" fontId="40" fillId="25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57" fillId="20" borderId="0" xfId="0" applyFont="1" applyFill="1" applyAlignment="1" applyProtection="1">
      <alignment horizontal="left"/>
      <protection locked="0"/>
    </xf>
    <xf numFmtId="0" fontId="57" fillId="20" borderId="0" xfId="0" applyFont="1" applyFill="1" applyAlignment="1" applyProtection="1">
      <alignment/>
      <protection locked="0"/>
    </xf>
    <xf numFmtId="0" fontId="53" fillId="20" borderId="0" xfId="0" applyFont="1" applyFill="1" applyAlignment="1">
      <alignment/>
    </xf>
    <xf numFmtId="0" fontId="53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5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22" fillId="20" borderId="0" xfId="0" applyNumberFormat="1" applyFont="1" applyFill="1" applyAlignment="1" applyProtection="1">
      <alignment horizontal="left" vertical="center"/>
      <protection locked="0"/>
    </xf>
    <xf numFmtId="49" fontId="44" fillId="20" borderId="0" xfId="0" applyNumberFormat="1" applyFont="1" applyFill="1" applyAlignment="1" applyProtection="1">
      <alignment horizontal="center" vertical="center" textRotation="90"/>
      <protection locked="0"/>
    </xf>
    <xf numFmtId="49" fontId="59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47" fillId="20" borderId="0" xfId="0" applyNumberFormat="1" applyFont="1" applyFill="1" applyAlignment="1" applyProtection="1">
      <alignment horizontal="left" vertical="center"/>
      <protection locked="0"/>
    </xf>
    <xf numFmtId="49" fontId="5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0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1" fillId="20" borderId="22" xfId="0" applyNumberFormat="1" applyFont="1" applyFill="1" applyBorder="1" applyAlignment="1" applyProtection="1">
      <alignment horizontal="left" vertical="center" textRotation="90" wrapText="1"/>
      <protection locked="0"/>
    </xf>
    <xf numFmtId="49" fontId="61" fillId="20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24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1" fillId="2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62" fillId="17" borderId="26" xfId="0" applyNumberFormat="1" applyFont="1" applyFill="1" applyBorder="1" applyAlignment="1" applyProtection="1">
      <alignment horizontal="left"/>
      <protection locked="0"/>
    </xf>
    <xf numFmtId="1" fontId="0" fillId="0" borderId="27" xfId="0" applyNumberFormat="1" applyFont="1" applyBorder="1" applyAlignment="1" applyProtection="1">
      <alignment horizontal="center"/>
      <protection locked="0"/>
    </xf>
    <xf numFmtId="0" fontId="60" fillId="17" borderId="27" xfId="0" applyFont="1" applyFill="1" applyBorder="1" applyAlignment="1" applyProtection="1">
      <alignment horizontal="left" vertical="center" indent="1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right" vertical="center" indent="1"/>
      <protection locked="0"/>
    </xf>
    <xf numFmtId="0" fontId="35" fillId="0" borderId="0" xfId="0" applyFont="1" applyAlignment="1" applyProtection="1">
      <alignment horizontal="left" vertical="center" indent="1"/>
      <protection locked="0"/>
    </xf>
    <xf numFmtId="1" fontId="62" fillId="17" borderId="26" xfId="0" applyNumberFormat="1" applyFont="1" applyFill="1" applyBorder="1" applyAlignment="1" applyProtection="1">
      <alignment horizontal="center"/>
      <protection locked="0"/>
    </xf>
    <xf numFmtId="1" fontId="0" fillId="29" borderId="27" xfId="0" applyNumberFormat="1" applyFont="1" applyFill="1" applyBorder="1" applyAlignment="1" applyProtection="1">
      <alignment horizontal="center"/>
      <protection locked="0"/>
    </xf>
    <xf numFmtId="0" fontId="29" fillId="29" borderId="27" xfId="0" applyFont="1" applyFill="1" applyBorder="1" applyAlignment="1" applyProtection="1">
      <alignment horizontal="left" vertical="center" indent="1"/>
      <protection locked="0"/>
    </xf>
    <xf numFmtId="0" fontId="22" fillId="0" borderId="27" xfId="0" applyFont="1" applyBorder="1" applyAlignment="1" applyProtection="1">
      <alignment horizontal="left" vertical="center" indent="1"/>
      <protection locked="0"/>
    </xf>
    <xf numFmtId="0" fontId="33" fillId="0" borderId="28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33" fillId="0" borderId="29" xfId="0" applyFont="1" applyBorder="1" applyAlignment="1" applyProtection="1">
      <alignment horizontal="right" vertical="center" indent="1"/>
      <protection locked="0"/>
    </xf>
    <xf numFmtId="1" fontId="62" fillId="17" borderId="30" xfId="0" applyNumberFormat="1" applyFont="1" applyFill="1" applyBorder="1" applyAlignment="1" applyProtection="1">
      <alignment horizontal="center"/>
      <protection locked="0"/>
    </xf>
    <xf numFmtId="1" fontId="0" fillId="29" borderId="11" xfId="0" applyNumberFormat="1" applyFont="1" applyFill="1" applyBorder="1" applyAlignment="1" applyProtection="1">
      <alignment horizontal="center"/>
      <protection locked="0"/>
    </xf>
    <xf numFmtId="0" fontId="29" fillId="29" borderId="11" xfId="0" applyFont="1" applyFill="1" applyBorder="1" applyAlignment="1" applyProtection="1">
      <alignment horizontal="left" vertical="center" indent="1"/>
      <protection locked="0"/>
    </xf>
    <xf numFmtId="0" fontId="22" fillId="0" borderId="11" xfId="0" applyFont="1" applyBorder="1" applyAlignment="1" applyProtection="1">
      <alignment horizontal="left" vertical="center" indent="1"/>
      <protection locked="0"/>
    </xf>
    <xf numFmtId="0" fontId="33" fillId="0" borderId="29" xfId="0" applyFont="1" applyBorder="1" applyAlignment="1" applyProtection="1">
      <alignment horizontal="left" vertical="center" indent="1"/>
      <protection locked="0"/>
    </xf>
    <xf numFmtId="1" fontId="0" fillId="0" borderId="30" xfId="0" applyNumberFormat="1" applyFont="1" applyBorder="1" applyAlignment="1" applyProtection="1">
      <alignment horizontal="left"/>
      <protection locked="0"/>
    </xf>
    <xf numFmtId="0" fontId="35" fillId="0" borderId="11" xfId="0" applyFont="1" applyBorder="1" applyAlignment="1" applyProtection="1">
      <alignment horizontal="left" vertical="center" indent="1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1" fontId="25" fillId="15" borderId="30" xfId="0" applyNumberFormat="1" applyFont="1" applyFill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left" vertical="center" indent="1"/>
      <protection locked="0"/>
    </xf>
    <xf numFmtId="1" fontId="0" fillId="0" borderId="30" xfId="0" applyNumberFormat="1" applyFont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63" fillId="20" borderId="0" xfId="0" applyFont="1" applyFill="1" applyAlignment="1" applyProtection="1">
      <alignment horizontal="left"/>
      <protection locked="0"/>
    </xf>
    <xf numFmtId="0" fontId="63" fillId="20" borderId="0" xfId="0" applyFont="1" applyFill="1" applyAlignment="1" applyProtection="1">
      <alignment/>
      <protection locked="0"/>
    </xf>
    <xf numFmtId="0" fontId="64" fillId="20" borderId="0" xfId="0" applyFont="1" applyFill="1" applyAlignment="1" applyProtection="1">
      <alignment horizontal="center"/>
      <protection locked="0"/>
    </xf>
    <xf numFmtId="0" fontId="53" fillId="20" borderId="0" xfId="0" applyFont="1" applyFill="1" applyBorder="1" applyAlignment="1" applyProtection="1">
      <alignment horizontal="center" vertical="center"/>
      <protection locked="0"/>
    </xf>
    <xf numFmtId="0" fontId="53" fillId="20" borderId="31" xfId="0" applyFont="1" applyFill="1" applyBorder="1" applyAlignment="1" applyProtection="1">
      <alignment horizontal="left" vertical="center"/>
      <protection locked="0"/>
    </xf>
    <xf numFmtId="0" fontId="58" fillId="20" borderId="0" xfId="0" applyFont="1" applyFill="1" applyAlignment="1" applyProtection="1">
      <alignment horizontal="left"/>
      <protection locked="0"/>
    </xf>
    <xf numFmtId="0" fontId="35" fillId="20" borderId="0" xfId="0" applyFont="1" applyFill="1" applyAlignment="1" applyProtection="1">
      <alignment vertical="center"/>
      <protection locked="0"/>
    </xf>
    <xf numFmtId="0" fontId="35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31" xfId="0" applyFont="1" applyFill="1" applyBorder="1" applyAlignment="1" applyProtection="1">
      <alignment horizontal="left" vertical="center"/>
      <protection locked="0"/>
    </xf>
    <xf numFmtId="1" fontId="25" fillId="20" borderId="32" xfId="0" applyNumberFormat="1" applyFont="1" applyFill="1" applyBorder="1" applyAlignment="1" applyProtection="1">
      <alignment horizontal="center" vertical="center" wrapText="1"/>
      <protection locked="0"/>
    </xf>
    <xf numFmtId="0" fontId="29" fillId="20" borderId="18" xfId="0" applyFont="1" applyFill="1" applyBorder="1" applyAlignment="1" applyProtection="1">
      <alignment horizontal="center" vertical="center" wrapText="1"/>
      <protection locked="0"/>
    </xf>
    <xf numFmtId="2" fontId="25" fillId="20" borderId="18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33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26" xfId="0" applyNumberFormat="1" applyFont="1" applyBorder="1" applyAlignment="1" applyProtection="1">
      <alignment horizontal="right"/>
      <protection locked="0"/>
    </xf>
    <xf numFmtId="0" fontId="29" fillId="0" borderId="27" xfId="0" applyFont="1" applyBorder="1" applyAlignment="1" applyProtection="1">
      <alignment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2" fontId="25" fillId="0" borderId="27" xfId="0" applyNumberFormat="1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left" vertical="center" indent="1"/>
      <protection locked="0"/>
    </xf>
    <xf numFmtId="1" fontId="25" fillId="0" borderId="30" xfId="0" applyNumberFormat="1" applyFont="1" applyBorder="1" applyAlignment="1" applyProtection="1">
      <alignment horizontal="right"/>
      <protection locked="0"/>
    </xf>
    <xf numFmtId="0" fontId="29" fillId="0" borderId="11" xfId="0" applyFont="1" applyBorder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2" fontId="25" fillId="0" borderId="11" xfId="0" applyNumberFormat="1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left" vertical="center" indent="1"/>
      <protection locked="0"/>
    </xf>
    <xf numFmtId="1" fontId="25" fillId="0" borderId="34" xfId="0" applyNumberFormat="1" applyFont="1" applyBorder="1" applyAlignment="1" applyProtection="1">
      <alignment horizontal="right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2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left" vertical="center" indent="1"/>
      <protection locked="0"/>
    </xf>
    <xf numFmtId="1" fontId="25" fillId="0" borderId="0" xfId="0" applyNumberFormat="1" applyFont="1" applyAlignment="1" applyProtection="1">
      <alignment horizontal="right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29" fillId="19" borderId="11" xfId="0" applyFont="1" applyFill="1" applyBorder="1" applyAlignment="1" applyProtection="1">
      <alignment horizontal="left" vertical="center" indent="1"/>
      <protection locked="0"/>
    </xf>
    <xf numFmtId="1" fontId="25" fillId="19" borderId="3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1" fontId="24" fillId="0" borderId="0" xfId="0" applyNumberFormat="1" applyFont="1" applyFill="1" applyAlignment="1">
      <alignment horizontal="left"/>
    </xf>
    <xf numFmtId="1" fontId="29" fillId="0" borderId="10" xfId="0" applyNumberFormat="1" applyFont="1" applyBorder="1" applyAlignment="1" applyProtection="1">
      <alignment horizontal="left" vertical="center" textRotation="180" wrapText="1"/>
      <protection locked="0"/>
    </xf>
    <xf numFmtId="1" fontId="32" fillId="17" borderId="12" xfId="0" applyNumberFormat="1" applyFont="1" applyFill="1" applyBorder="1" applyAlignment="1" applyProtection="1">
      <alignment horizontal="left"/>
      <protection locked="0"/>
    </xf>
    <xf numFmtId="1" fontId="32" fillId="17" borderId="11" xfId="39" applyNumberFormat="1" applyFont="1" applyFill="1" applyBorder="1" applyAlignment="1" applyProtection="1">
      <alignment horizontal="left"/>
      <protection locked="0"/>
    </xf>
    <xf numFmtId="1" fontId="32" fillId="17" borderId="36" xfId="39" applyNumberFormat="1" applyFont="1" applyFill="1" applyBorder="1" applyAlignment="1" applyProtection="1">
      <alignment horizontal="left"/>
      <protection locked="0"/>
    </xf>
    <xf numFmtId="1" fontId="39" fillId="0" borderId="12" xfId="39" applyNumberFormat="1" applyFont="1" applyFill="1" applyBorder="1" applyAlignment="1" applyProtection="1">
      <alignment horizontal="left"/>
      <protection locked="0"/>
    </xf>
    <xf numFmtId="1" fontId="39" fillId="0" borderId="11" xfId="39" applyNumberFormat="1" applyFont="1" applyFill="1" applyBorder="1" applyAlignment="1" applyProtection="1">
      <alignment horizontal="left"/>
      <protection locked="0"/>
    </xf>
    <xf numFmtId="0" fontId="36" fillId="17" borderId="0" xfId="0" applyFont="1" applyFill="1" applyAlignment="1">
      <alignment horizontal="left"/>
    </xf>
    <xf numFmtId="0" fontId="36" fillId="17" borderId="37" xfId="0" applyFont="1" applyFill="1" applyBorder="1" applyAlignment="1">
      <alignment horizontal="left"/>
    </xf>
    <xf numFmtId="1" fontId="22" fillId="0" borderId="38" xfId="0" applyNumberFormat="1" applyFont="1" applyFill="1" applyBorder="1" applyAlignment="1" applyProtection="1">
      <alignment horizontal="left"/>
      <protection locked="0"/>
    </xf>
    <xf numFmtId="1" fontId="22" fillId="0" borderId="20" xfId="39" applyNumberFormat="1" applyFont="1" applyFill="1" applyBorder="1" applyAlignment="1" applyProtection="1">
      <alignment horizontal="left"/>
      <protection locked="0"/>
    </xf>
    <xf numFmtId="1" fontId="22" fillId="0" borderId="0" xfId="0" applyNumberFormat="1" applyFont="1" applyFill="1" applyBorder="1" applyAlignment="1" applyProtection="1">
      <alignment horizontal="left"/>
      <protection locked="0"/>
    </xf>
    <xf numFmtId="0" fontId="47" fillId="0" borderId="0" xfId="0" applyFont="1" applyAlignment="1">
      <alignment horizontal="left"/>
    </xf>
    <xf numFmtId="1" fontId="51" fillId="15" borderId="39" xfId="0" applyNumberFormat="1" applyFont="1" applyFill="1" applyBorder="1" applyAlignment="1" applyProtection="1">
      <alignment horizontal="left"/>
      <protection locked="0"/>
    </xf>
    <xf numFmtId="1" fontId="51" fillId="15" borderId="20" xfId="0" applyNumberFormat="1" applyFont="1" applyFill="1" applyBorder="1" applyAlignment="1" applyProtection="1">
      <alignment horizontal="left"/>
      <protection locked="0"/>
    </xf>
    <xf numFmtId="1" fontId="22" fillId="15" borderId="40" xfId="0" applyNumberFormat="1" applyFont="1" applyFill="1" applyBorder="1" applyAlignment="1" applyProtection="1">
      <alignment horizontal="left"/>
      <protection locked="0"/>
    </xf>
    <xf numFmtId="1" fontId="22" fillId="22" borderId="20" xfId="0" applyNumberFormat="1" applyFont="1" applyFill="1" applyBorder="1" applyAlignment="1" applyProtection="1">
      <alignment horizontal="left"/>
      <protection locked="0"/>
    </xf>
    <xf numFmtId="1" fontId="51" fillId="22" borderId="38" xfId="0" applyNumberFormat="1" applyFont="1" applyFill="1" applyBorder="1" applyAlignment="1" applyProtection="1">
      <alignment horizontal="left"/>
      <protection locked="0"/>
    </xf>
    <xf numFmtId="1" fontId="51" fillId="22" borderId="40" xfId="0" applyNumberFormat="1" applyFont="1" applyFill="1" applyBorder="1" applyAlignment="1" applyProtection="1">
      <alignment horizontal="left"/>
      <protection locked="0"/>
    </xf>
    <xf numFmtId="1" fontId="51" fillId="22" borderId="19" xfId="0" applyNumberFormat="1" applyFont="1" applyFill="1" applyBorder="1" applyAlignment="1" applyProtection="1">
      <alignment horizontal="left"/>
      <protection locked="0"/>
    </xf>
    <xf numFmtId="1" fontId="51" fillId="0" borderId="39" xfId="0" applyNumberFormat="1" applyFont="1" applyFill="1" applyBorder="1" applyAlignment="1" applyProtection="1">
      <alignment horizontal="left"/>
      <protection locked="0"/>
    </xf>
    <xf numFmtId="1" fontId="51" fillId="0" borderId="20" xfId="0" applyNumberFormat="1" applyFont="1" applyFill="1" applyBorder="1" applyAlignment="1" applyProtection="1">
      <alignment horizontal="left"/>
      <protection locked="0"/>
    </xf>
    <xf numFmtId="1" fontId="22" fillId="0" borderId="20" xfId="0" applyNumberFormat="1" applyFont="1" applyFill="1" applyBorder="1" applyAlignment="1" applyProtection="1">
      <alignment horizontal="left"/>
      <protection locked="0"/>
    </xf>
    <xf numFmtId="1" fontId="22" fillId="0" borderId="38" xfId="39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6896100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3933825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28575</xdr:colOff>
      <xdr:row>32</xdr:row>
      <xdr:rowOff>104775</xdr:rowOff>
    </xdr:from>
    <xdr:to>
      <xdr:col>23</xdr:col>
      <xdr:colOff>85725</xdr:colOff>
      <xdr:row>36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1534775" y="10801350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305675" y="4076700"/>
          <a:ext cx="25812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257175</xdr:colOff>
      <xdr:row>4</xdr:row>
      <xdr:rowOff>161925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77050" y="1676400"/>
          <a:ext cx="14287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409575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8620125"/>
          <a:ext cx="20478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1Season2010-2011\6no36%20season10-11_v3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WEB-Game"/>
      <sheetName val="WEB-Reiting"/>
      <sheetName val="WEB-Handicap"/>
      <sheetName val="Handicap"/>
      <sheetName val="Games 10-11"/>
      <sheetName val="Reitings 10-11"/>
      <sheetName val="Games summer 10"/>
      <sheetName val="Handicap b220_55%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s 09-10"/>
      <sheetName val="Games summer 09"/>
      <sheetName val="Games 08-09"/>
      <sheetName val="Game_Template"/>
      <sheetName val="List_Texts"/>
      <sheetName val="Games 09-10 (m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W55"/>
  <sheetViews>
    <sheetView tabSelected="1" view="pageBreakPreview" zoomScale="75" zoomScaleNormal="75" zoomScaleSheetLayoutView="75" workbookViewId="0" topLeftCell="A1">
      <selection activeCell="U51" sqref="U51"/>
    </sheetView>
  </sheetViews>
  <sheetFormatPr defaultColWidth="9.140625" defaultRowHeight="12.75"/>
  <cols>
    <col min="1" max="1" width="5.57421875" style="320" customWidth="1"/>
    <col min="2" max="2" width="7.7109375" style="9" customWidth="1"/>
    <col min="3" max="3" width="29.7109375" style="10" customWidth="1"/>
    <col min="4" max="4" width="4.57421875" style="66" customWidth="1"/>
    <col min="5" max="5" width="8.00390625" style="66" customWidth="1"/>
    <col min="6" max="7" width="6.140625" style="66" customWidth="1"/>
    <col min="8" max="8" width="6.421875" style="6" customWidth="1"/>
    <col min="9" max="9" width="7.8515625" style="6" customWidth="1"/>
    <col min="10" max="10" width="7.28125" style="13" customWidth="1"/>
    <col min="11" max="11" width="6.28125" style="6" customWidth="1"/>
    <col min="12" max="12" width="7.00390625" style="5" customWidth="1"/>
    <col min="13" max="13" width="7.421875" style="5" customWidth="1"/>
    <col min="14" max="14" width="10.57421875" style="5" customWidth="1"/>
    <col min="15" max="15" width="11.140625" style="6" customWidth="1"/>
    <col min="16" max="16" width="6.00390625" style="7" bestFit="1" customWidth="1"/>
    <col min="17" max="17" width="6.00390625" style="0" customWidth="1"/>
    <col min="18" max="18" width="1.8515625" style="7" customWidth="1"/>
    <col min="19" max="20" width="5.421875" style="7" customWidth="1"/>
    <col min="21" max="21" width="7.57421875" style="8" customWidth="1"/>
    <col min="22" max="23" width="8.421875" style="0" customWidth="1"/>
  </cols>
  <sheetData>
    <row r="1" spans="2:12" ht="155.25" customHeight="1">
      <c r="B1" s="1"/>
      <c r="C1" s="2" t="s">
        <v>0</v>
      </c>
      <c r="D1" s="3"/>
      <c r="E1" s="4">
        <v>224</v>
      </c>
      <c r="F1" s="1"/>
      <c r="G1" s="1"/>
      <c r="H1" s="1"/>
      <c r="I1" s="1"/>
      <c r="J1" s="1"/>
      <c r="K1" s="1"/>
      <c r="L1" s="1"/>
    </row>
    <row r="2" spans="1:9" ht="25.5" customHeight="1">
      <c r="A2" s="321" t="s">
        <v>1</v>
      </c>
      <c r="D2" s="11"/>
      <c r="E2" s="11"/>
      <c r="F2" s="12"/>
      <c r="G2" s="12"/>
      <c r="H2" s="12"/>
      <c r="I2" s="12"/>
    </row>
    <row r="3" spans="1:23" ht="39" thickBot="1">
      <c r="A3" s="322" t="s">
        <v>2</v>
      </c>
      <c r="B3" s="14" t="s">
        <v>3</v>
      </c>
      <c r="C3" s="15" t="s">
        <v>4</v>
      </c>
      <c r="D3" s="16"/>
      <c r="E3" s="17" t="s">
        <v>5</v>
      </c>
      <c r="F3" s="18" t="s">
        <v>6</v>
      </c>
      <c r="G3" s="18" t="s">
        <v>7</v>
      </c>
      <c r="H3" s="19" t="s">
        <v>8</v>
      </c>
      <c r="I3" s="20" t="s">
        <v>9</v>
      </c>
      <c r="J3" s="21" t="s">
        <v>10</v>
      </c>
      <c r="K3" s="22" t="s">
        <v>11</v>
      </c>
      <c r="M3" s="13"/>
      <c r="O3" s="5"/>
      <c r="P3" s="5"/>
      <c r="R3" s="5"/>
      <c r="T3" s="6"/>
      <c r="U3" s="6"/>
      <c r="V3" s="7"/>
      <c r="W3" s="7"/>
    </row>
    <row r="4" spans="1:23" ht="18">
      <c r="A4" s="323" t="s">
        <v>12</v>
      </c>
      <c r="B4" s="23">
        <v>8</v>
      </c>
      <c r="C4" s="24" t="s">
        <v>13</v>
      </c>
      <c r="D4" s="25" t="s">
        <v>14</v>
      </c>
      <c r="E4" s="26" t="s">
        <v>15</v>
      </c>
      <c r="F4" s="27">
        <v>258</v>
      </c>
      <c r="G4" s="28">
        <v>216</v>
      </c>
      <c r="H4" s="29">
        <v>474</v>
      </c>
      <c r="I4" s="30">
        <v>490</v>
      </c>
      <c r="J4" s="31">
        <v>0</v>
      </c>
      <c r="K4" s="32">
        <v>48</v>
      </c>
      <c r="L4"/>
      <c r="M4" s="33"/>
      <c r="O4" s="5"/>
      <c r="P4" s="5"/>
      <c r="R4" s="5"/>
      <c r="T4" s="6"/>
      <c r="U4" s="6"/>
      <c r="V4" s="7"/>
      <c r="W4" s="7"/>
    </row>
    <row r="5" spans="1:23" ht="18">
      <c r="A5" s="323" t="s">
        <v>16</v>
      </c>
      <c r="B5" s="23">
        <v>16</v>
      </c>
      <c r="C5" s="34" t="s">
        <v>17</v>
      </c>
      <c r="D5" s="35" t="s">
        <v>18</v>
      </c>
      <c r="E5" s="26" t="s">
        <v>19</v>
      </c>
      <c r="F5" s="27">
        <v>222</v>
      </c>
      <c r="G5" s="36">
        <v>233</v>
      </c>
      <c r="H5" s="37">
        <v>455</v>
      </c>
      <c r="I5" s="38">
        <v>487</v>
      </c>
      <c r="J5" s="39">
        <v>-3</v>
      </c>
      <c r="K5" s="32">
        <v>31</v>
      </c>
      <c r="L5"/>
      <c r="M5" s="33"/>
      <c r="O5" s="5"/>
      <c r="P5" s="5"/>
      <c r="R5" s="5"/>
      <c r="T5" s="6"/>
      <c r="U5" s="6"/>
      <c r="V5" s="7"/>
      <c r="W5" s="7"/>
    </row>
    <row r="6" spans="1:23" ht="18">
      <c r="A6" s="324" t="s">
        <v>20</v>
      </c>
      <c r="B6" s="23">
        <v>10</v>
      </c>
      <c r="C6" s="34" t="s">
        <v>21</v>
      </c>
      <c r="D6" s="23" t="s">
        <v>14</v>
      </c>
      <c r="E6" s="26" t="s">
        <v>22</v>
      </c>
      <c r="F6" s="27">
        <v>247</v>
      </c>
      <c r="G6" s="36">
        <v>192</v>
      </c>
      <c r="H6" s="37">
        <v>439</v>
      </c>
      <c r="I6" s="38">
        <v>459</v>
      </c>
      <c r="J6" s="39">
        <v>-31</v>
      </c>
      <c r="K6" s="32">
        <v>22</v>
      </c>
      <c r="L6"/>
      <c r="M6" s="40"/>
      <c r="O6" s="5"/>
      <c r="P6" s="5"/>
      <c r="R6" s="5"/>
      <c r="U6" s="6"/>
      <c r="V6" s="7"/>
      <c r="W6" s="7"/>
    </row>
    <row r="7" spans="1:23" ht="18.75" thickBot="1">
      <c r="A7" s="323" t="s">
        <v>23</v>
      </c>
      <c r="B7" s="23">
        <v>0</v>
      </c>
      <c r="C7" s="34" t="s">
        <v>24</v>
      </c>
      <c r="D7" s="25" t="s">
        <v>14</v>
      </c>
      <c r="E7" s="26" t="s">
        <v>25</v>
      </c>
      <c r="F7" s="27">
        <v>213</v>
      </c>
      <c r="G7" s="36">
        <v>245</v>
      </c>
      <c r="H7" s="37">
        <v>458</v>
      </c>
      <c r="I7" s="38">
        <v>458</v>
      </c>
      <c r="J7" s="39">
        <v>-32</v>
      </c>
      <c r="K7" s="41">
        <v>-1</v>
      </c>
      <c r="M7" s="33"/>
      <c r="O7" s="5"/>
      <c r="P7" s="5"/>
      <c r="R7" s="5"/>
      <c r="T7" s="6"/>
      <c r="U7" s="6"/>
      <c r="V7" s="7"/>
      <c r="W7" s="7"/>
    </row>
    <row r="8" spans="1:23" ht="19.5" thickBot="1" thickTop="1">
      <c r="A8" s="323" t="s">
        <v>26</v>
      </c>
      <c r="B8" s="23">
        <v>21</v>
      </c>
      <c r="C8" s="34" t="s">
        <v>27</v>
      </c>
      <c r="D8" s="35" t="s">
        <v>18</v>
      </c>
      <c r="E8" s="26" t="s">
        <v>28</v>
      </c>
      <c r="F8" s="27">
        <v>215</v>
      </c>
      <c r="G8" s="36">
        <v>195</v>
      </c>
      <c r="H8" s="37">
        <v>410</v>
      </c>
      <c r="I8" s="38">
        <v>452</v>
      </c>
      <c r="J8" s="39">
        <v>-38</v>
      </c>
      <c r="K8" s="41">
        <v>-0.5</v>
      </c>
      <c r="M8" s="33"/>
      <c r="O8" s="5"/>
      <c r="P8" s="5"/>
      <c r="R8" s="5"/>
      <c r="T8" s="6"/>
      <c r="U8" s="6"/>
      <c r="V8" s="7"/>
      <c r="W8" s="7"/>
    </row>
    <row r="9" spans="1:23" ht="19.5" thickBot="1" thickTop="1">
      <c r="A9" s="325" t="s">
        <v>29</v>
      </c>
      <c r="B9" s="42">
        <v>19</v>
      </c>
      <c r="C9" s="43" t="s">
        <v>30</v>
      </c>
      <c r="D9" s="44" t="s">
        <v>14</v>
      </c>
      <c r="E9" s="45" t="s">
        <v>31</v>
      </c>
      <c r="F9" s="46">
        <v>202</v>
      </c>
      <c r="G9" s="47">
        <v>183</v>
      </c>
      <c r="H9" s="48">
        <v>385</v>
      </c>
      <c r="I9" s="49">
        <v>423</v>
      </c>
      <c r="J9" s="50">
        <v>-67</v>
      </c>
      <c r="K9" s="51" t="s">
        <v>32</v>
      </c>
      <c r="M9" s="52"/>
      <c r="O9" s="5"/>
      <c r="P9" s="5"/>
      <c r="R9" s="5"/>
      <c r="T9" s="6"/>
      <c r="U9" s="6"/>
      <c r="V9" s="7"/>
      <c r="W9" s="7"/>
    </row>
    <row r="10" spans="1:23" ht="18.75" thickTop="1">
      <c r="A10" s="326" t="s">
        <v>33</v>
      </c>
      <c r="B10" s="53">
        <v>18</v>
      </c>
      <c r="C10" s="54" t="s">
        <v>34</v>
      </c>
      <c r="D10" s="53" t="s">
        <v>18</v>
      </c>
      <c r="E10" s="55" t="s">
        <v>35</v>
      </c>
      <c r="F10" s="56">
        <v>208</v>
      </c>
      <c r="G10" s="57">
        <v>164</v>
      </c>
      <c r="H10" s="58">
        <v>372</v>
      </c>
      <c r="I10" s="30">
        <v>408</v>
      </c>
      <c r="J10" s="59">
        <v>-82</v>
      </c>
      <c r="K10" s="60"/>
      <c r="M10" s="61"/>
      <c r="O10" s="5"/>
      <c r="P10" s="5"/>
      <c r="R10" s="5"/>
      <c r="T10" s="6"/>
      <c r="U10" s="62"/>
      <c r="V10" s="7"/>
      <c r="W10" s="7"/>
    </row>
    <row r="11" spans="1:23" ht="18">
      <c r="A11" s="327" t="s">
        <v>36</v>
      </c>
      <c r="B11" s="23">
        <v>28</v>
      </c>
      <c r="C11" s="34" t="s">
        <v>37</v>
      </c>
      <c r="D11" s="35" t="s">
        <v>14</v>
      </c>
      <c r="E11" s="26" t="s">
        <v>38</v>
      </c>
      <c r="F11" s="27">
        <v>158</v>
      </c>
      <c r="G11" s="28">
        <v>184</v>
      </c>
      <c r="H11" s="37">
        <v>342</v>
      </c>
      <c r="I11" s="38">
        <v>398</v>
      </c>
      <c r="J11" s="39">
        <v>-92</v>
      </c>
      <c r="K11" s="60"/>
      <c r="M11" s="61"/>
      <c r="O11" s="5"/>
      <c r="P11" s="5"/>
      <c r="R11" s="5"/>
      <c r="T11" s="6"/>
      <c r="U11" s="62"/>
      <c r="V11" s="7"/>
      <c r="W11" s="7"/>
    </row>
    <row r="12" spans="1:23" ht="18">
      <c r="A12" s="327" t="s">
        <v>39</v>
      </c>
      <c r="B12" s="23">
        <v>16</v>
      </c>
      <c r="C12" s="34" t="s">
        <v>40</v>
      </c>
      <c r="D12" s="35" t="s">
        <v>14</v>
      </c>
      <c r="E12" s="26" t="s">
        <v>41</v>
      </c>
      <c r="F12" s="27">
        <v>145</v>
      </c>
      <c r="G12" s="36">
        <v>183</v>
      </c>
      <c r="H12" s="37">
        <v>328</v>
      </c>
      <c r="I12" s="38">
        <v>360</v>
      </c>
      <c r="J12" s="39">
        <v>-130</v>
      </c>
      <c r="K12" s="60"/>
      <c r="M12" s="61"/>
      <c r="O12" s="5"/>
      <c r="P12" s="5"/>
      <c r="R12" s="5"/>
      <c r="T12" s="6"/>
      <c r="U12" s="62"/>
      <c r="V12" s="7"/>
      <c r="W12" s="7"/>
    </row>
    <row r="13" spans="1:23" ht="18">
      <c r="A13" s="327" t="s">
        <v>42</v>
      </c>
      <c r="B13" s="63"/>
      <c r="C13" s="64"/>
      <c r="D13" s="65"/>
      <c r="E13" s="26"/>
      <c r="F13" s="36"/>
      <c r="G13" s="36"/>
      <c r="H13" s="37" t="s">
        <v>43</v>
      </c>
      <c r="I13" s="38" t="s">
        <v>43</v>
      </c>
      <c r="J13" s="39" t="s">
        <v>43</v>
      </c>
      <c r="K13" s="60"/>
      <c r="M13" s="61"/>
      <c r="O13" s="5"/>
      <c r="P13" s="5"/>
      <c r="R13" s="5"/>
      <c r="T13" s="6"/>
      <c r="U13" s="62"/>
      <c r="V13" s="7"/>
      <c r="W13" s="7"/>
    </row>
    <row r="14" ht="63" customHeight="1">
      <c r="M14" s="67"/>
    </row>
    <row r="15" ht="20.25" customHeight="1">
      <c r="M15" s="67"/>
    </row>
    <row r="16" spans="1:9" ht="26.25" customHeight="1">
      <c r="A16" s="321" t="s">
        <v>44</v>
      </c>
      <c r="D16" s="11"/>
      <c r="E16" s="11"/>
      <c r="F16" s="12"/>
      <c r="G16" s="12"/>
      <c r="H16" s="12"/>
      <c r="I16" s="12"/>
    </row>
    <row r="17" spans="1:9" ht="49.5" customHeight="1" thickBot="1">
      <c r="A17" s="322" t="s">
        <v>45</v>
      </c>
      <c r="B17" s="68" t="s">
        <v>3</v>
      </c>
      <c r="C17" s="69" t="s">
        <v>4</v>
      </c>
      <c r="D17" s="70"/>
      <c r="E17" s="71" t="s">
        <v>5</v>
      </c>
      <c r="F17" s="72" t="s">
        <v>6</v>
      </c>
      <c r="G17" s="73" t="s">
        <v>46</v>
      </c>
      <c r="H17" s="74" t="s">
        <v>10</v>
      </c>
      <c r="I17" s="75"/>
    </row>
    <row r="18" spans="1:23" ht="18">
      <c r="A18" s="328">
        <v>1</v>
      </c>
      <c r="B18" s="23">
        <v>8</v>
      </c>
      <c r="C18" s="34" t="s">
        <v>13</v>
      </c>
      <c r="D18" s="25" t="s">
        <v>14</v>
      </c>
      <c r="E18" s="76" t="s">
        <v>47</v>
      </c>
      <c r="F18" s="27">
        <v>258</v>
      </c>
      <c r="G18" s="38">
        <v>266</v>
      </c>
      <c r="H18" s="39">
        <v>45</v>
      </c>
      <c r="I18" s="77"/>
      <c r="J18" s="32">
        <v>1</v>
      </c>
      <c r="S18" s="78"/>
      <c r="T18" s="79"/>
      <c r="U18" s="80"/>
      <c r="V18" s="81"/>
      <c r="W18" s="81"/>
    </row>
    <row r="19" spans="1:23" ht="18">
      <c r="A19" s="328">
        <v>2</v>
      </c>
      <c r="B19" s="23">
        <v>10</v>
      </c>
      <c r="C19" s="82" t="s">
        <v>21</v>
      </c>
      <c r="D19" s="23" t="s">
        <v>14</v>
      </c>
      <c r="E19" s="76" t="s">
        <v>48</v>
      </c>
      <c r="F19" s="27">
        <v>247</v>
      </c>
      <c r="G19" s="38">
        <v>257</v>
      </c>
      <c r="H19" s="39">
        <v>36</v>
      </c>
      <c r="I19" s="83" t="s">
        <v>49</v>
      </c>
      <c r="J19" s="32">
        <v>2</v>
      </c>
      <c r="S19" s="78"/>
      <c r="T19" s="79"/>
      <c r="U19" s="80"/>
      <c r="V19" s="81"/>
      <c r="W19" s="81"/>
    </row>
    <row r="20" spans="1:23" ht="18">
      <c r="A20" s="328">
        <v>3</v>
      </c>
      <c r="B20" s="23">
        <v>16</v>
      </c>
      <c r="C20" s="84" t="s">
        <v>17</v>
      </c>
      <c r="D20" s="35" t="s">
        <v>18</v>
      </c>
      <c r="E20" s="76" t="s">
        <v>31</v>
      </c>
      <c r="F20" s="27">
        <v>222</v>
      </c>
      <c r="G20" s="38">
        <v>238</v>
      </c>
      <c r="H20" s="39">
        <v>17</v>
      </c>
      <c r="I20" s="77"/>
      <c r="J20" s="32">
        <v>3</v>
      </c>
      <c r="K20" s="85"/>
      <c r="S20" s="78"/>
      <c r="T20" s="79"/>
      <c r="U20" s="80"/>
      <c r="V20" s="81"/>
      <c r="W20" s="81"/>
    </row>
    <row r="21" spans="1:23" ht="18">
      <c r="A21" s="328">
        <v>4</v>
      </c>
      <c r="B21" s="23">
        <v>21</v>
      </c>
      <c r="C21" s="34" t="s">
        <v>27</v>
      </c>
      <c r="D21" s="35" t="s">
        <v>18</v>
      </c>
      <c r="E21" s="76" t="s">
        <v>50</v>
      </c>
      <c r="F21" s="27">
        <v>215</v>
      </c>
      <c r="G21" s="38">
        <v>236</v>
      </c>
      <c r="H21" s="39">
        <v>15</v>
      </c>
      <c r="I21" s="77"/>
      <c r="J21" s="32">
        <v>4</v>
      </c>
      <c r="S21" s="78"/>
      <c r="T21" s="79"/>
      <c r="U21" s="80"/>
      <c r="V21" s="81"/>
      <c r="W21" s="81"/>
    </row>
    <row r="22" spans="1:23" ht="18">
      <c r="A22" s="328">
        <v>5</v>
      </c>
      <c r="B22" s="23">
        <v>18</v>
      </c>
      <c r="C22" s="86" t="s">
        <v>34</v>
      </c>
      <c r="D22" s="23" t="s">
        <v>18</v>
      </c>
      <c r="E22" s="76" t="s">
        <v>51</v>
      </c>
      <c r="F22" s="27">
        <v>208</v>
      </c>
      <c r="G22" s="38">
        <v>226</v>
      </c>
      <c r="H22" s="39">
        <v>5</v>
      </c>
      <c r="I22" s="77"/>
      <c r="J22" s="32">
        <v>5</v>
      </c>
      <c r="S22" s="78"/>
      <c r="T22" s="79"/>
      <c r="U22" s="80"/>
      <c r="V22" s="81"/>
      <c r="W22" s="81"/>
    </row>
    <row r="23" spans="1:23" ht="18.75" thickBot="1">
      <c r="A23" s="329">
        <v>6</v>
      </c>
      <c r="B23" s="42">
        <v>19</v>
      </c>
      <c r="C23" s="87" t="s">
        <v>30</v>
      </c>
      <c r="D23" s="44" t="s">
        <v>14</v>
      </c>
      <c r="E23" s="88" t="s">
        <v>28</v>
      </c>
      <c r="F23" s="46">
        <v>202</v>
      </c>
      <c r="G23" s="49">
        <v>221</v>
      </c>
      <c r="H23" s="50">
        <v>0</v>
      </c>
      <c r="I23" s="89"/>
      <c r="J23" s="32">
        <v>6</v>
      </c>
      <c r="S23" s="78"/>
      <c r="T23" s="79"/>
      <c r="U23" s="80"/>
      <c r="V23" s="81"/>
      <c r="W23" s="81"/>
    </row>
    <row r="24" spans="1:23" ht="18">
      <c r="A24" s="330">
        <v>7</v>
      </c>
      <c r="B24" s="53">
        <v>0</v>
      </c>
      <c r="C24" s="90" t="s">
        <v>24</v>
      </c>
      <c r="D24" s="91" t="s">
        <v>14</v>
      </c>
      <c r="E24" s="26" t="s">
        <v>41</v>
      </c>
      <c r="F24" s="56">
        <v>213</v>
      </c>
      <c r="G24" s="30">
        <v>213</v>
      </c>
      <c r="H24" s="31">
        <v>-8</v>
      </c>
      <c r="I24" s="83" t="s">
        <v>49</v>
      </c>
      <c r="J24" s="61"/>
      <c r="O24" s="7"/>
      <c r="S24" s="78"/>
      <c r="T24" s="79"/>
      <c r="U24" s="80"/>
      <c r="V24" s="81"/>
      <c r="W24" s="81"/>
    </row>
    <row r="25" spans="1:23" ht="18">
      <c r="A25" s="330">
        <v>8</v>
      </c>
      <c r="B25" s="23">
        <v>38</v>
      </c>
      <c r="C25" s="34" t="s">
        <v>52</v>
      </c>
      <c r="D25" s="35" t="s">
        <v>14</v>
      </c>
      <c r="E25" s="76" t="s">
        <v>19</v>
      </c>
      <c r="F25" s="92">
        <v>156</v>
      </c>
      <c r="G25" s="38">
        <v>194</v>
      </c>
      <c r="H25" s="39">
        <v>-27</v>
      </c>
      <c r="I25" s="89"/>
      <c r="J25" s="61"/>
      <c r="S25" s="78"/>
      <c r="T25" s="79"/>
      <c r="U25" s="80"/>
      <c r="V25" s="81"/>
      <c r="W25" s="81"/>
    </row>
    <row r="26" spans="1:23" ht="15">
      <c r="A26" s="331">
        <v>9</v>
      </c>
      <c r="B26" s="23">
        <v>20</v>
      </c>
      <c r="C26" s="34" t="s">
        <v>53</v>
      </c>
      <c r="D26" s="35" t="s">
        <v>18</v>
      </c>
      <c r="E26" s="76" t="s">
        <v>35</v>
      </c>
      <c r="F26" s="27">
        <v>172</v>
      </c>
      <c r="G26" s="93">
        <v>192</v>
      </c>
      <c r="H26" s="39">
        <v>-29</v>
      </c>
      <c r="I26" s="89"/>
      <c r="J26" s="94"/>
      <c r="S26" s="78"/>
      <c r="T26" s="79"/>
      <c r="U26" s="80"/>
      <c r="V26" s="81"/>
      <c r="W26" s="81"/>
    </row>
    <row r="27" spans="1:23" ht="18">
      <c r="A27" s="330">
        <v>10</v>
      </c>
      <c r="B27" s="23">
        <v>28</v>
      </c>
      <c r="C27" s="82" t="s">
        <v>37</v>
      </c>
      <c r="D27" s="35" t="s">
        <v>14</v>
      </c>
      <c r="E27" s="76" t="s">
        <v>38</v>
      </c>
      <c r="F27" s="27">
        <v>158</v>
      </c>
      <c r="G27" s="38">
        <v>186</v>
      </c>
      <c r="H27" s="39">
        <v>-35</v>
      </c>
      <c r="I27" s="83" t="s">
        <v>49</v>
      </c>
      <c r="J27" s="61"/>
      <c r="S27" s="78"/>
      <c r="T27" s="79"/>
      <c r="U27" s="80"/>
      <c r="V27" s="81"/>
      <c r="W27" s="81"/>
    </row>
    <row r="28" spans="1:23" ht="20.25" customHeight="1">
      <c r="A28" s="330">
        <v>11</v>
      </c>
      <c r="B28" s="23">
        <v>24</v>
      </c>
      <c r="C28" s="95" t="s">
        <v>54</v>
      </c>
      <c r="D28" s="25" t="s">
        <v>14</v>
      </c>
      <c r="E28" s="76" t="s">
        <v>55</v>
      </c>
      <c r="F28" s="27">
        <v>157</v>
      </c>
      <c r="G28" s="38">
        <v>181</v>
      </c>
      <c r="H28" s="39">
        <v>-40</v>
      </c>
      <c r="I28" s="77"/>
      <c r="J28" s="61"/>
      <c r="S28" s="78"/>
      <c r="T28" s="96"/>
      <c r="U28" s="80"/>
      <c r="V28" s="81"/>
      <c r="W28" s="81"/>
    </row>
    <row r="29" spans="1:23" ht="20.25" customHeight="1">
      <c r="A29" s="330">
        <v>12</v>
      </c>
      <c r="B29" s="23">
        <v>16</v>
      </c>
      <c r="C29" s="82" t="s">
        <v>40</v>
      </c>
      <c r="D29" s="35" t="s">
        <v>14</v>
      </c>
      <c r="E29" s="76" t="s">
        <v>56</v>
      </c>
      <c r="F29" s="27">
        <v>145</v>
      </c>
      <c r="G29" s="38">
        <v>161</v>
      </c>
      <c r="H29" s="39">
        <v>-60</v>
      </c>
      <c r="I29" s="83" t="s">
        <v>49</v>
      </c>
      <c r="J29" s="61"/>
      <c r="S29" s="78"/>
      <c r="T29" s="96"/>
      <c r="U29" s="80"/>
      <c r="V29" s="81"/>
      <c r="W29" s="81"/>
    </row>
    <row r="30" spans="1:23" ht="20.25" customHeight="1">
      <c r="A30" s="330">
        <v>13</v>
      </c>
      <c r="B30" s="23"/>
      <c r="C30" s="97"/>
      <c r="D30" s="23"/>
      <c r="E30" s="76"/>
      <c r="F30" s="98"/>
      <c r="G30" s="38" t="s">
        <v>43</v>
      </c>
      <c r="H30" s="39" t="s">
        <v>43</v>
      </c>
      <c r="I30" s="89"/>
      <c r="J30" s="61"/>
      <c r="S30" s="78"/>
      <c r="T30" s="96"/>
      <c r="U30" s="80"/>
      <c r="V30" s="81"/>
      <c r="W30" s="81"/>
    </row>
    <row r="31" spans="1:23" ht="20.25" customHeight="1">
      <c r="A31" s="330">
        <v>14</v>
      </c>
      <c r="B31" s="23"/>
      <c r="C31" s="97"/>
      <c r="D31" s="35"/>
      <c r="E31" s="76"/>
      <c r="F31" s="98"/>
      <c r="G31" s="38" t="s">
        <v>43</v>
      </c>
      <c r="H31" s="39" t="s">
        <v>43</v>
      </c>
      <c r="I31" s="89"/>
      <c r="J31" s="99"/>
      <c r="S31" s="78"/>
      <c r="T31" s="96"/>
      <c r="U31" s="80"/>
      <c r="V31" s="81"/>
      <c r="W31" s="81"/>
    </row>
    <row r="32" spans="1:23" ht="20.25" customHeight="1">
      <c r="A32" s="330">
        <v>15</v>
      </c>
      <c r="B32" s="23"/>
      <c r="C32" s="97"/>
      <c r="D32" s="35"/>
      <c r="E32" s="76"/>
      <c r="F32" s="98"/>
      <c r="G32" s="38" t="s">
        <v>43</v>
      </c>
      <c r="H32" s="39" t="s">
        <v>43</v>
      </c>
      <c r="I32" s="89"/>
      <c r="J32" s="61"/>
      <c r="S32" s="78"/>
      <c r="T32" s="96"/>
      <c r="U32" s="80"/>
      <c r="V32" s="81"/>
      <c r="W32" s="81"/>
    </row>
    <row r="33" spans="1:23" ht="20.25" customHeight="1">
      <c r="A33" s="330">
        <v>16</v>
      </c>
      <c r="B33" s="23"/>
      <c r="C33" s="97"/>
      <c r="D33" s="35"/>
      <c r="E33" s="76"/>
      <c r="F33" s="98"/>
      <c r="G33" s="38" t="s">
        <v>43</v>
      </c>
      <c r="H33" s="39" t="s">
        <v>43</v>
      </c>
      <c r="I33" s="89"/>
      <c r="J33" s="61"/>
      <c r="S33" s="78"/>
      <c r="T33" s="96"/>
      <c r="U33" s="80"/>
      <c r="V33" s="81"/>
      <c r="W33" s="81"/>
    </row>
    <row r="34" spans="1:23" ht="104.25" customHeight="1">
      <c r="A34" s="332"/>
      <c r="B34" s="100"/>
      <c r="C34" s="101"/>
      <c r="D34" s="102"/>
      <c r="E34" s="102"/>
      <c r="F34" s="103"/>
      <c r="G34" s="102"/>
      <c r="H34" s="104"/>
      <c r="I34" s="104"/>
      <c r="J34" s="61"/>
      <c r="S34" s="78"/>
      <c r="T34" s="96"/>
      <c r="U34" s="80"/>
      <c r="V34" s="81"/>
      <c r="W34" s="81"/>
    </row>
    <row r="35" spans="1:23" ht="20.25" customHeight="1">
      <c r="A35" s="332"/>
      <c r="B35" s="100"/>
      <c r="C35" s="101"/>
      <c r="D35" s="102"/>
      <c r="E35" s="102"/>
      <c r="F35" s="103"/>
      <c r="G35" s="102"/>
      <c r="H35" s="104"/>
      <c r="I35" s="104"/>
      <c r="J35" s="61"/>
      <c r="S35" s="78"/>
      <c r="T35" s="96"/>
      <c r="U35" s="80"/>
      <c r="V35" s="81"/>
      <c r="W35" s="81"/>
    </row>
    <row r="36" spans="1:14" ht="24" customHeight="1">
      <c r="A36" s="333" t="s">
        <v>57</v>
      </c>
      <c r="D36" s="11"/>
      <c r="E36" s="11"/>
      <c r="F36" s="105"/>
      <c r="N36" s="106">
        <v>276</v>
      </c>
    </row>
    <row r="37" spans="1:23" s="119" customFormat="1" ht="66" customHeight="1" thickBot="1">
      <c r="A37" s="322" t="s">
        <v>58</v>
      </c>
      <c r="B37" s="14" t="s">
        <v>3</v>
      </c>
      <c r="C37" s="15" t="s">
        <v>4</v>
      </c>
      <c r="D37" s="16" t="s">
        <v>59</v>
      </c>
      <c r="E37" s="17" t="s">
        <v>5</v>
      </c>
      <c r="F37" s="107">
        <v>1</v>
      </c>
      <c r="G37" s="107">
        <v>2</v>
      </c>
      <c r="H37" s="107">
        <v>3</v>
      </c>
      <c r="I37" s="107">
        <v>4</v>
      </c>
      <c r="J37" s="108" t="s">
        <v>60</v>
      </c>
      <c r="K37" s="17" t="s">
        <v>5</v>
      </c>
      <c r="L37" s="107">
        <v>5</v>
      </c>
      <c r="M37" s="109" t="s">
        <v>8</v>
      </c>
      <c r="N37" s="110" t="s">
        <v>61</v>
      </c>
      <c r="O37" s="111" t="s">
        <v>10</v>
      </c>
      <c r="P37" s="112" t="s">
        <v>62</v>
      </c>
      <c r="Q37" s="15" t="s">
        <v>63</v>
      </c>
      <c r="R37" s="113"/>
      <c r="S37" s="114" t="s">
        <v>64</v>
      </c>
      <c r="T37" s="114" t="s">
        <v>64</v>
      </c>
      <c r="U37" s="115" t="s">
        <v>65</v>
      </c>
      <c r="V37" s="116" t="s">
        <v>66</v>
      </c>
      <c r="W37" s="117"/>
    </row>
    <row r="38" spans="1:23" s="119" customFormat="1" ht="20.25" customHeight="1">
      <c r="A38" s="334">
        <v>1</v>
      </c>
      <c r="B38" s="53">
        <v>28</v>
      </c>
      <c r="C38" s="90" t="s">
        <v>37</v>
      </c>
      <c r="D38" s="120" t="s">
        <v>14</v>
      </c>
      <c r="E38" s="26" t="s">
        <v>22</v>
      </c>
      <c r="F38" s="121">
        <v>199</v>
      </c>
      <c r="G38" s="122">
        <v>159</v>
      </c>
      <c r="H38" s="122">
        <v>194</v>
      </c>
      <c r="I38" s="122">
        <v>214</v>
      </c>
      <c r="J38" s="26"/>
      <c r="K38" s="26"/>
      <c r="L38" s="123"/>
      <c r="M38" s="124">
        <v>766</v>
      </c>
      <c r="N38" s="125">
        <v>878</v>
      </c>
      <c r="O38" s="126">
        <v>55</v>
      </c>
      <c r="P38" s="127">
        <v>159</v>
      </c>
      <c r="Q38" s="128">
        <v>214</v>
      </c>
      <c r="R38" s="129"/>
      <c r="S38" s="130" t="s">
        <v>67</v>
      </c>
      <c r="T38" s="131">
        <v>242</v>
      </c>
      <c r="U38" s="132" t="s">
        <v>43</v>
      </c>
      <c r="V38" s="133">
        <v>191.5</v>
      </c>
      <c r="W38" s="134"/>
    </row>
    <row r="39" spans="1:23" s="119" customFormat="1" ht="20.25" customHeight="1">
      <c r="A39" s="335">
        <v>2</v>
      </c>
      <c r="B39" s="23">
        <v>0</v>
      </c>
      <c r="C39" s="82" t="s">
        <v>24</v>
      </c>
      <c r="D39" s="25" t="s">
        <v>14</v>
      </c>
      <c r="E39" s="76" t="s">
        <v>68</v>
      </c>
      <c r="F39" s="135">
        <v>227</v>
      </c>
      <c r="G39" s="136">
        <v>183</v>
      </c>
      <c r="H39" s="136">
        <v>235</v>
      </c>
      <c r="I39" s="136">
        <v>216</v>
      </c>
      <c r="J39" s="76"/>
      <c r="K39" s="76"/>
      <c r="L39" s="137"/>
      <c r="M39" s="138">
        <v>861</v>
      </c>
      <c r="N39" s="139">
        <v>861</v>
      </c>
      <c r="O39" s="140">
        <v>38</v>
      </c>
      <c r="P39" s="141">
        <v>183</v>
      </c>
      <c r="Q39" s="142">
        <v>235</v>
      </c>
      <c r="R39" s="143"/>
      <c r="S39" s="144"/>
      <c r="T39" s="131" t="s">
        <v>43</v>
      </c>
      <c r="U39" s="145" t="s">
        <v>43</v>
      </c>
      <c r="V39" s="146">
        <v>215.25</v>
      </c>
      <c r="W39" s="134"/>
    </row>
    <row r="40" spans="1:23" s="119" customFormat="1" ht="20.25" customHeight="1">
      <c r="A40" s="336">
        <v>3</v>
      </c>
      <c r="B40" s="147">
        <v>10</v>
      </c>
      <c r="C40" s="148" t="s">
        <v>21</v>
      </c>
      <c r="D40" s="147" t="s">
        <v>14</v>
      </c>
      <c r="E40" s="149" t="s">
        <v>19</v>
      </c>
      <c r="F40" s="150">
        <v>173</v>
      </c>
      <c r="G40" s="151">
        <v>224</v>
      </c>
      <c r="H40" s="152">
        <v>213</v>
      </c>
      <c r="I40" s="152">
        <v>182</v>
      </c>
      <c r="J40" s="149" t="s">
        <v>69</v>
      </c>
      <c r="K40" s="149" t="s">
        <v>38</v>
      </c>
      <c r="L40" s="153">
        <v>238</v>
      </c>
      <c r="M40" s="154">
        <v>857</v>
      </c>
      <c r="N40" s="155">
        <v>897</v>
      </c>
      <c r="O40" s="156">
        <v>74</v>
      </c>
      <c r="P40" s="157">
        <v>173</v>
      </c>
      <c r="Q40" s="158">
        <v>224</v>
      </c>
      <c r="R40" s="159"/>
      <c r="S40" s="160"/>
      <c r="T40" s="161" t="s">
        <v>43</v>
      </c>
      <c r="U40" s="162" t="s">
        <v>43</v>
      </c>
      <c r="V40" s="163">
        <v>214.25</v>
      </c>
      <c r="W40" s="134"/>
    </row>
    <row r="41" spans="1:23" s="119" customFormat="1" ht="20.25" customHeight="1">
      <c r="A41" s="336">
        <v>4</v>
      </c>
      <c r="B41" s="147">
        <v>16</v>
      </c>
      <c r="C41" s="148" t="s">
        <v>40</v>
      </c>
      <c r="D41" s="164" t="s">
        <v>14</v>
      </c>
      <c r="E41" s="149" t="s">
        <v>38</v>
      </c>
      <c r="F41" s="165">
        <v>276</v>
      </c>
      <c r="G41" s="152">
        <v>179</v>
      </c>
      <c r="H41" s="166">
        <v>163</v>
      </c>
      <c r="I41" s="152">
        <v>179</v>
      </c>
      <c r="J41" s="149" t="s">
        <v>69</v>
      </c>
      <c r="K41" s="149" t="s">
        <v>55</v>
      </c>
      <c r="L41" s="153">
        <v>190</v>
      </c>
      <c r="M41" s="154">
        <v>824</v>
      </c>
      <c r="N41" s="155">
        <v>888</v>
      </c>
      <c r="O41" s="156">
        <v>65</v>
      </c>
      <c r="P41" s="157">
        <v>163</v>
      </c>
      <c r="Q41" s="158">
        <v>276</v>
      </c>
      <c r="R41" s="159"/>
      <c r="S41" s="160"/>
      <c r="T41" s="167" t="s">
        <v>43</v>
      </c>
      <c r="U41" s="162" t="s">
        <v>43</v>
      </c>
      <c r="V41" s="163">
        <v>206</v>
      </c>
      <c r="W41" s="134"/>
    </row>
    <row r="42" spans="1:23" s="118" customFormat="1" ht="20.25" customHeight="1">
      <c r="A42" s="337">
        <v>5</v>
      </c>
      <c r="B42" s="23">
        <v>20</v>
      </c>
      <c r="C42" s="34" t="s">
        <v>53</v>
      </c>
      <c r="D42" s="35" t="s">
        <v>18</v>
      </c>
      <c r="E42" s="76" t="s">
        <v>31</v>
      </c>
      <c r="F42" s="135">
        <v>171</v>
      </c>
      <c r="G42" s="168">
        <v>141</v>
      </c>
      <c r="H42" s="136">
        <v>226</v>
      </c>
      <c r="I42" s="136">
        <v>193</v>
      </c>
      <c r="J42" s="76" t="s">
        <v>69</v>
      </c>
      <c r="K42" s="76" t="s">
        <v>31</v>
      </c>
      <c r="L42" s="137">
        <v>217</v>
      </c>
      <c r="M42" s="138">
        <v>807</v>
      </c>
      <c r="N42" s="139">
        <v>887</v>
      </c>
      <c r="O42" s="140">
        <v>64</v>
      </c>
      <c r="P42" s="141">
        <v>141</v>
      </c>
      <c r="Q42" s="142">
        <v>226</v>
      </c>
      <c r="R42" s="143"/>
      <c r="S42" s="144" t="s">
        <v>67</v>
      </c>
      <c r="T42" s="169">
        <v>213</v>
      </c>
      <c r="U42" s="145" t="s">
        <v>43</v>
      </c>
      <c r="V42" s="146">
        <v>201.75</v>
      </c>
      <c r="W42" s="134"/>
    </row>
    <row r="43" spans="1:23" s="118" customFormat="1" ht="20.25" customHeight="1">
      <c r="A43" s="338">
        <v>6</v>
      </c>
      <c r="B43" s="53">
        <v>21</v>
      </c>
      <c r="C43" s="54" t="s">
        <v>27</v>
      </c>
      <c r="D43" s="120" t="s">
        <v>18</v>
      </c>
      <c r="E43" s="26" t="s">
        <v>15</v>
      </c>
      <c r="F43" s="121">
        <v>235</v>
      </c>
      <c r="G43" s="170">
        <v>108</v>
      </c>
      <c r="H43" s="122">
        <v>161</v>
      </c>
      <c r="I43" s="122">
        <v>235</v>
      </c>
      <c r="J43" s="26" t="s">
        <v>69</v>
      </c>
      <c r="K43" s="26" t="s">
        <v>48</v>
      </c>
      <c r="L43" s="123">
        <v>155</v>
      </c>
      <c r="M43" s="124">
        <v>786</v>
      </c>
      <c r="N43" s="125">
        <v>870</v>
      </c>
      <c r="O43" s="126">
        <v>47</v>
      </c>
      <c r="P43" s="127">
        <v>108</v>
      </c>
      <c r="Q43" s="128">
        <v>235</v>
      </c>
      <c r="R43" s="129"/>
      <c r="S43" s="130"/>
      <c r="T43" s="131" t="s">
        <v>43</v>
      </c>
      <c r="U43" s="132" t="s">
        <v>43</v>
      </c>
      <c r="V43" s="133">
        <v>196.5</v>
      </c>
      <c r="W43" s="134"/>
    </row>
    <row r="44" spans="1:23" s="119" customFormat="1" ht="20.25" customHeight="1">
      <c r="A44" s="339">
        <v>7</v>
      </c>
      <c r="B44" s="147">
        <v>8</v>
      </c>
      <c r="C44" s="171" t="s">
        <v>13</v>
      </c>
      <c r="D44" s="172" t="s">
        <v>14</v>
      </c>
      <c r="E44" s="149" t="s">
        <v>56</v>
      </c>
      <c r="F44" s="165">
        <v>193</v>
      </c>
      <c r="G44" s="166">
        <v>168</v>
      </c>
      <c r="H44" s="152">
        <v>189</v>
      </c>
      <c r="I44" s="152">
        <v>204</v>
      </c>
      <c r="J44" s="149" t="s">
        <v>69</v>
      </c>
      <c r="K44" s="149" t="s">
        <v>50</v>
      </c>
      <c r="L44" s="153">
        <v>246</v>
      </c>
      <c r="M44" s="154">
        <v>832</v>
      </c>
      <c r="N44" s="155">
        <v>864</v>
      </c>
      <c r="O44" s="156">
        <v>41</v>
      </c>
      <c r="P44" s="157">
        <v>168</v>
      </c>
      <c r="Q44" s="158">
        <v>204</v>
      </c>
      <c r="R44" s="159"/>
      <c r="S44" s="160" t="s">
        <v>67</v>
      </c>
      <c r="T44" s="161">
        <v>212</v>
      </c>
      <c r="U44" s="162" t="s">
        <v>43</v>
      </c>
      <c r="V44" s="163">
        <v>208</v>
      </c>
      <c r="W44" s="134"/>
    </row>
    <row r="45" spans="1:23" s="119" customFormat="1" ht="20.25" customHeight="1" thickBot="1">
      <c r="A45" s="340">
        <v>8</v>
      </c>
      <c r="B45" s="173">
        <v>38</v>
      </c>
      <c r="C45" s="174" t="s">
        <v>52</v>
      </c>
      <c r="D45" s="175" t="s">
        <v>14</v>
      </c>
      <c r="E45" s="176" t="s">
        <v>50</v>
      </c>
      <c r="F45" s="177">
        <v>165</v>
      </c>
      <c r="G45" s="178">
        <v>177</v>
      </c>
      <c r="H45" s="178">
        <v>169</v>
      </c>
      <c r="I45" s="178">
        <v>160</v>
      </c>
      <c r="J45" s="176" t="s">
        <v>69</v>
      </c>
      <c r="K45" s="176" t="s">
        <v>25</v>
      </c>
      <c r="L45" s="179">
        <v>153</v>
      </c>
      <c r="M45" s="180">
        <v>671</v>
      </c>
      <c r="N45" s="181">
        <v>823</v>
      </c>
      <c r="O45" s="182">
        <v>0</v>
      </c>
      <c r="P45" s="183">
        <v>160</v>
      </c>
      <c r="Q45" s="184">
        <v>177</v>
      </c>
      <c r="R45" s="185"/>
      <c r="S45" s="186"/>
      <c r="T45" s="187" t="s">
        <v>43</v>
      </c>
      <c r="U45" s="188" t="s">
        <v>43</v>
      </c>
      <c r="V45" s="189">
        <v>167.75</v>
      </c>
      <c r="W45" s="134"/>
    </row>
    <row r="46" spans="1:23" s="119" customFormat="1" ht="20.25" customHeight="1">
      <c r="A46" s="341">
        <v>9</v>
      </c>
      <c r="B46" s="190">
        <v>18</v>
      </c>
      <c r="C46" s="191" t="s">
        <v>70</v>
      </c>
      <c r="D46" s="190" t="s">
        <v>14</v>
      </c>
      <c r="E46" s="45" t="s">
        <v>55</v>
      </c>
      <c r="F46" s="192">
        <v>179</v>
      </c>
      <c r="G46" s="193">
        <v>183</v>
      </c>
      <c r="H46" s="193">
        <v>200</v>
      </c>
      <c r="I46" s="194">
        <v>162</v>
      </c>
      <c r="J46" s="45" t="s">
        <v>69</v>
      </c>
      <c r="K46" s="45" t="s">
        <v>19</v>
      </c>
      <c r="L46" s="195">
        <v>183</v>
      </c>
      <c r="M46" s="196">
        <v>745</v>
      </c>
      <c r="N46" s="197">
        <v>817</v>
      </c>
      <c r="O46" s="198">
        <v>-6</v>
      </c>
      <c r="P46" s="199">
        <v>162</v>
      </c>
      <c r="Q46" s="200">
        <v>200</v>
      </c>
      <c r="R46" s="201"/>
      <c r="S46" s="202" t="s">
        <v>67</v>
      </c>
      <c r="T46" s="203">
        <v>180</v>
      </c>
      <c r="U46" s="204" t="s">
        <v>43</v>
      </c>
      <c r="V46" s="205">
        <v>186.25</v>
      </c>
      <c r="W46" s="134"/>
    </row>
    <row r="47" spans="1:23" s="119" customFormat="1" ht="20.25" customHeight="1">
      <c r="A47" s="342">
        <v>10</v>
      </c>
      <c r="B47" s="23">
        <v>18</v>
      </c>
      <c r="C47" s="86" t="s">
        <v>34</v>
      </c>
      <c r="D47" s="23" t="s">
        <v>18</v>
      </c>
      <c r="E47" s="76" t="s">
        <v>28</v>
      </c>
      <c r="F47" s="135">
        <v>189</v>
      </c>
      <c r="G47" s="168">
        <v>164</v>
      </c>
      <c r="H47" s="136">
        <v>182</v>
      </c>
      <c r="I47" s="136">
        <v>167</v>
      </c>
      <c r="J47" s="76" t="s">
        <v>69</v>
      </c>
      <c r="K47" s="76" t="s">
        <v>47</v>
      </c>
      <c r="L47" s="137">
        <v>194</v>
      </c>
      <c r="M47" s="138">
        <v>732</v>
      </c>
      <c r="N47" s="139">
        <v>804</v>
      </c>
      <c r="O47" s="140">
        <v>-19</v>
      </c>
      <c r="P47" s="141">
        <v>164</v>
      </c>
      <c r="Q47" s="142">
        <v>189</v>
      </c>
      <c r="R47" s="143"/>
      <c r="S47" s="206"/>
      <c r="T47" s="207" t="s">
        <v>43</v>
      </c>
      <c r="U47" s="208" t="s">
        <v>43</v>
      </c>
      <c r="V47" s="146">
        <v>183</v>
      </c>
      <c r="W47" s="134"/>
    </row>
    <row r="48" spans="1:23" s="119" customFormat="1" ht="20.25" customHeight="1">
      <c r="A48" s="330">
        <v>11</v>
      </c>
      <c r="B48" s="53">
        <v>19</v>
      </c>
      <c r="C48" s="209" t="s">
        <v>30</v>
      </c>
      <c r="D48" s="91" t="s">
        <v>14</v>
      </c>
      <c r="E48" s="26" t="s">
        <v>51</v>
      </c>
      <c r="F48" s="121">
        <v>158</v>
      </c>
      <c r="G48" s="122">
        <v>182</v>
      </c>
      <c r="H48" s="122">
        <v>174</v>
      </c>
      <c r="I48" s="122">
        <v>179</v>
      </c>
      <c r="J48" s="26" t="s">
        <v>71</v>
      </c>
      <c r="K48" s="26" t="s">
        <v>35</v>
      </c>
      <c r="L48" s="123">
        <v>211</v>
      </c>
      <c r="M48" s="124">
        <v>693</v>
      </c>
      <c r="N48" s="125">
        <v>769</v>
      </c>
      <c r="O48" s="126">
        <v>-54</v>
      </c>
      <c r="P48" s="127">
        <v>158</v>
      </c>
      <c r="Q48" s="128">
        <v>182</v>
      </c>
      <c r="R48" s="129"/>
      <c r="S48" s="130" t="s">
        <v>67</v>
      </c>
      <c r="T48" s="210">
        <v>198</v>
      </c>
      <c r="U48" s="211">
        <v>230</v>
      </c>
      <c r="V48" s="133">
        <v>173.25</v>
      </c>
      <c r="W48" s="134"/>
    </row>
    <row r="49" spans="1:23" s="119" customFormat="1" ht="20.25" customHeight="1">
      <c r="A49" s="331">
        <v>12</v>
      </c>
      <c r="B49" s="23">
        <v>16</v>
      </c>
      <c r="C49" s="84" t="s">
        <v>17</v>
      </c>
      <c r="D49" s="35" t="s">
        <v>18</v>
      </c>
      <c r="E49" s="76" t="s">
        <v>47</v>
      </c>
      <c r="F49" s="135">
        <v>191</v>
      </c>
      <c r="G49" s="136">
        <v>158</v>
      </c>
      <c r="H49" s="136">
        <v>184</v>
      </c>
      <c r="I49" s="136">
        <v>165</v>
      </c>
      <c r="J49" s="76" t="s">
        <v>71</v>
      </c>
      <c r="K49" s="76" t="s">
        <v>28</v>
      </c>
      <c r="L49" s="137">
        <v>224</v>
      </c>
      <c r="M49" s="138">
        <v>698</v>
      </c>
      <c r="N49" s="139">
        <v>762</v>
      </c>
      <c r="O49" s="140">
        <v>-61</v>
      </c>
      <c r="P49" s="141">
        <v>158</v>
      </c>
      <c r="Q49" s="142">
        <v>191</v>
      </c>
      <c r="R49" s="143"/>
      <c r="S49" s="144"/>
      <c r="T49" s="210" t="s">
        <v>43</v>
      </c>
      <c r="U49" s="212">
        <v>240</v>
      </c>
      <c r="V49" s="146">
        <v>174.5</v>
      </c>
      <c r="W49" s="134"/>
    </row>
    <row r="50" spans="1:23" s="119" customFormat="1" ht="20.25" customHeight="1">
      <c r="A50" s="331">
        <v>13</v>
      </c>
      <c r="B50" s="23">
        <v>24</v>
      </c>
      <c r="C50" s="95" t="s">
        <v>54</v>
      </c>
      <c r="D50" s="25" t="s">
        <v>14</v>
      </c>
      <c r="E50" s="76" t="s">
        <v>72</v>
      </c>
      <c r="F50" s="135">
        <v>169</v>
      </c>
      <c r="G50" s="213">
        <v>170</v>
      </c>
      <c r="H50" s="136">
        <v>132</v>
      </c>
      <c r="I50" s="136">
        <v>183</v>
      </c>
      <c r="J50" s="76" t="s">
        <v>71</v>
      </c>
      <c r="K50" s="76" t="s">
        <v>22</v>
      </c>
      <c r="L50" s="137">
        <v>170</v>
      </c>
      <c r="M50" s="138">
        <v>654</v>
      </c>
      <c r="N50" s="139">
        <v>750</v>
      </c>
      <c r="O50" s="140">
        <v>-73</v>
      </c>
      <c r="P50" s="141">
        <v>132</v>
      </c>
      <c r="Q50" s="142">
        <v>183</v>
      </c>
      <c r="R50" s="143"/>
      <c r="S50" s="144" t="s">
        <v>67</v>
      </c>
      <c r="T50" s="214">
        <v>207</v>
      </c>
      <c r="U50" s="215">
        <v>194</v>
      </c>
      <c r="V50" s="146">
        <v>163.5</v>
      </c>
      <c r="W50" s="134"/>
    </row>
    <row r="51" spans="1:23" s="119" customFormat="1" ht="20.25" customHeight="1">
      <c r="A51" s="343">
        <v>14</v>
      </c>
      <c r="B51" s="23">
        <v>12</v>
      </c>
      <c r="C51" s="97" t="s">
        <v>73</v>
      </c>
      <c r="D51" s="35" t="s">
        <v>14</v>
      </c>
      <c r="E51" s="76" t="s">
        <v>48</v>
      </c>
      <c r="F51" s="135">
        <v>185</v>
      </c>
      <c r="G51" s="136">
        <v>144</v>
      </c>
      <c r="H51" s="136">
        <v>184</v>
      </c>
      <c r="I51" s="136">
        <v>155</v>
      </c>
      <c r="J51" s="76" t="s">
        <v>71</v>
      </c>
      <c r="K51" s="76" t="s">
        <v>41</v>
      </c>
      <c r="L51" s="137">
        <v>209</v>
      </c>
      <c r="M51" s="138">
        <v>668</v>
      </c>
      <c r="N51" s="139">
        <v>716</v>
      </c>
      <c r="O51" s="140">
        <v>-107</v>
      </c>
      <c r="P51" s="141">
        <v>144</v>
      </c>
      <c r="Q51" s="142">
        <v>185</v>
      </c>
      <c r="R51" s="143"/>
      <c r="S51" s="144"/>
      <c r="T51" s="210" t="s">
        <v>43</v>
      </c>
      <c r="U51" s="215">
        <v>221</v>
      </c>
      <c r="V51" s="146">
        <v>167</v>
      </c>
      <c r="W51" s="134"/>
    </row>
    <row r="52" spans="1:23" s="119" customFormat="1" ht="20.25" customHeight="1">
      <c r="A52" s="331">
        <v>15</v>
      </c>
      <c r="B52" s="23">
        <v>18</v>
      </c>
      <c r="C52" s="97" t="s">
        <v>74</v>
      </c>
      <c r="D52" s="35" t="s">
        <v>14</v>
      </c>
      <c r="E52" s="76" t="s">
        <v>41</v>
      </c>
      <c r="F52" s="135">
        <v>167</v>
      </c>
      <c r="G52" s="136">
        <v>167</v>
      </c>
      <c r="H52" s="136">
        <v>168</v>
      </c>
      <c r="I52" s="136">
        <v>141</v>
      </c>
      <c r="J52" s="76"/>
      <c r="K52" s="76"/>
      <c r="L52" s="137"/>
      <c r="M52" s="138">
        <v>643</v>
      </c>
      <c r="N52" s="139">
        <v>715</v>
      </c>
      <c r="O52" s="140">
        <v>-108</v>
      </c>
      <c r="P52" s="141">
        <v>141</v>
      </c>
      <c r="Q52" s="142">
        <v>168</v>
      </c>
      <c r="R52" s="143"/>
      <c r="S52" s="144"/>
      <c r="T52" s="210" t="s">
        <v>43</v>
      </c>
      <c r="U52" s="215" t="s">
        <v>43</v>
      </c>
      <c r="V52" s="146">
        <v>160.75</v>
      </c>
      <c r="W52" s="134"/>
    </row>
    <row r="53" spans="1:23" s="216" customFormat="1" ht="20.25" customHeight="1">
      <c r="A53" s="344">
        <v>16</v>
      </c>
      <c r="B53" s="23">
        <v>20</v>
      </c>
      <c r="C53" s="97" t="s">
        <v>75</v>
      </c>
      <c r="D53" s="35" t="s">
        <v>14</v>
      </c>
      <c r="E53" s="76" t="s">
        <v>35</v>
      </c>
      <c r="F53" s="135">
        <v>124</v>
      </c>
      <c r="G53" s="136">
        <v>157</v>
      </c>
      <c r="H53" s="136">
        <v>161</v>
      </c>
      <c r="I53" s="136">
        <v>167</v>
      </c>
      <c r="J53" s="76" t="s">
        <v>71</v>
      </c>
      <c r="K53" s="76" t="s">
        <v>51</v>
      </c>
      <c r="L53" s="137">
        <v>197</v>
      </c>
      <c r="M53" s="138">
        <v>609</v>
      </c>
      <c r="N53" s="139">
        <v>689</v>
      </c>
      <c r="O53" s="140">
        <v>-134</v>
      </c>
      <c r="P53" s="141">
        <v>124</v>
      </c>
      <c r="Q53" s="142">
        <v>167</v>
      </c>
      <c r="R53" s="143"/>
      <c r="S53" s="144" t="s">
        <v>67</v>
      </c>
      <c r="T53" s="210">
        <v>187</v>
      </c>
      <c r="U53" s="215">
        <v>217</v>
      </c>
      <c r="V53" s="146">
        <v>152.25</v>
      </c>
      <c r="W53" s="134"/>
    </row>
    <row r="54" spans="1:23" s="216" customFormat="1" ht="20.25" customHeight="1">
      <c r="A54" s="344">
        <v>17</v>
      </c>
      <c r="B54" s="23">
        <v>44</v>
      </c>
      <c r="C54" s="97" t="s">
        <v>76</v>
      </c>
      <c r="D54" s="35" t="s">
        <v>18</v>
      </c>
      <c r="E54" s="76" t="s">
        <v>25</v>
      </c>
      <c r="F54" s="135">
        <v>136</v>
      </c>
      <c r="G54" s="136">
        <v>129</v>
      </c>
      <c r="H54" s="136">
        <v>114</v>
      </c>
      <c r="I54" s="136">
        <v>132</v>
      </c>
      <c r="J54" s="76" t="s">
        <v>71</v>
      </c>
      <c r="K54" s="76" t="s">
        <v>56</v>
      </c>
      <c r="L54" s="137">
        <v>147</v>
      </c>
      <c r="M54" s="138">
        <v>511</v>
      </c>
      <c r="N54" s="139">
        <v>687</v>
      </c>
      <c r="O54" s="140">
        <v>-136</v>
      </c>
      <c r="P54" s="141">
        <v>114</v>
      </c>
      <c r="Q54" s="142">
        <v>136</v>
      </c>
      <c r="R54" s="143"/>
      <c r="S54" s="144" t="s">
        <v>67</v>
      </c>
      <c r="T54" s="210">
        <v>176</v>
      </c>
      <c r="U54" s="215">
        <v>191</v>
      </c>
      <c r="V54" s="146">
        <v>127.75</v>
      </c>
      <c r="W54" s="134"/>
    </row>
    <row r="55" spans="1:23" s="216" customFormat="1" ht="20.25" customHeight="1">
      <c r="A55" s="344">
        <v>18</v>
      </c>
      <c r="B55" s="23">
        <v>39</v>
      </c>
      <c r="C55" s="97" t="s">
        <v>77</v>
      </c>
      <c r="D55" s="23" t="s">
        <v>14</v>
      </c>
      <c r="E55" s="76" t="s">
        <v>78</v>
      </c>
      <c r="F55" s="135">
        <v>113</v>
      </c>
      <c r="G55" s="213">
        <v>134</v>
      </c>
      <c r="H55" s="136">
        <v>103</v>
      </c>
      <c r="I55" s="136">
        <v>135</v>
      </c>
      <c r="J55" s="76" t="s">
        <v>71</v>
      </c>
      <c r="K55" s="76" t="s">
        <v>78</v>
      </c>
      <c r="L55" s="137">
        <v>177</v>
      </c>
      <c r="M55" s="138">
        <v>485</v>
      </c>
      <c r="N55" s="139">
        <v>641</v>
      </c>
      <c r="O55" s="140">
        <v>-182</v>
      </c>
      <c r="P55" s="141">
        <v>103</v>
      </c>
      <c r="Q55" s="142">
        <v>135</v>
      </c>
      <c r="R55" s="143"/>
      <c r="S55" s="144" t="s">
        <v>67</v>
      </c>
      <c r="T55" s="210">
        <v>174</v>
      </c>
      <c r="U55" s="215">
        <v>216</v>
      </c>
      <c r="V55" s="146">
        <v>121.25</v>
      </c>
      <c r="W55" s="134"/>
    </row>
  </sheetData>
  <sheetProtection password="CF7A" sheet="1" selectLockedCells="1" selectUnlockedCells="1"/>
  <dataValidations count="1">
    <dataValidation showInputMessage="1" showErrorMessage="1" sqref="C38:C55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0"/>
  <sheetViews>
    <sheetView zoomScale="85" zoomScaleNormal="85" workbookViewId="0" topLeftCell="A1">
      <selection activeCell="M31" sqref="M31"/>
    </sheetView>
  </sheetViews>
  <sheetFormatPr defaultColWidth="9.140625" defaultRowHeight="12.75"/>
  <cols>
    <col min="1" max="1" width="4.421875" style="281" customWidth="1"/>
    <col min="2" max="2" width="4.140625" style="282" customWidth="1"/>
    <col min="3" max="3" width="30.00390625" style="258" customWidth="1"/>
    <col min="4" max="4" width="6.00390625" style="283" bestFit="1" customWidth="1"/>
    <col min="5" max="5" width="7.7109375" style="283" bestFit="1" customWidth="1"/>
    <col min="6" max="6" width="2.00390625" style="258" customWidth="1"/>
    <col min="7" max="7" width="6.57421875" style="282" customWidth="1"/>
    <col min="8" max="8" width="5.7109375" style="282" hidden="1" customWidth="1"/>
    <col min="9" max="9" width="29.421875" style="258" customWidth="1"/>
    <col min="10" max="11" width="7.7109375" style="284" bestFit="1" customWidth="1"/>
    <col min="12" max="22" width="6.7109375" style="258" customWidth="1"/>
    <col min="23" max="57" width="5.7109375" style="264" customWidth="1"/>
    <col min="58" max="65" width="5.7109375" style="265" customWidth="1"/>
    <col min="66" max="16384" width="9.140625" style="216" customWidth="1"/>
  </cols>
  <sheetData>
    <row r="1" spans="1:70" ht="26.25" customHeight="1">
      <c r="A1" s="217" t="s">
        <v>79</v>
      </c>
      <c r="B1" s="218"/>
      <c r="C1" s="219"/>
      <c r="D1" s="220"/>
      <c r="E1" s="220"/>
      <c r="F1" s="221"/>
      <c r="G1" s="217"/>
      <c r="H1" s="218"/>
      <c r="I1" s="222"/>
      <c r="J1" s="219"/>
      <c r="K1" s="219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4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7"/>
      <c r="AY1" s="224"/>
      <c r="AZ1" s="224"/>
      <c r="BA1" s="224"/>
      <c r="BB1" s="224"/>
      <c r="BC1" s="224"/>
      <c r="BD1" s="224"/>
      <c r="BE1" s="224"/>
      <c r="BF1" s="228"/>
      <c r="BG1" s="228"/>
      <c r="BH1" s="228"/>
      <c r="BI1" s="228"/>
      <c r="BJ1" s="228"/>
      <c r="BK1" s="228"/>
      <c r="BL1" s="228"/>
      <c r="BM1" s="228"/>
      <c r="BN1" s="229"/>
      <c r="BO1" s="229"/>
      <c r="BP1" s="229"/>
      <c r="BQ1" s="229"/>
      <c r="BR1" s="229"/>
    </row>
    <row r="2" spans="1:77" s="241" customFormat="1" ht="19.5" customHeight="1" thickBot="1">
      <c r="A2" s="217"/>
      <c r="B2" s="218"/>
      <c r="C2" s="230" t="s">
        <v>80</v>
      </c>
      <c r="D2" s="231"/>
      <c r="E2" s="231"/>
      <c r="F2" s="232"/>
      <c r="G2" s="233"/>
      <c r="H2" s="233"/>
      <c r="I2" s="234" t="s">
        <v>81</v>
      </c>
      <c r="J2" s="231"/>
      <c r="K2" s="231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7"/>
      <c r="AO2" s="236"/>
      <c r="AP2" s="236"/>
      <c r="AQ2" s="236"/>
      <c r="AR2" s="237"/>
      <c r="AS2" s="236"/>
      <c r="AT2" s="236"/>
      <c r="AU2" s="236"/>
      <c r="AV2" s="237"/>
      <c r="AW2" s="236"/>
      <c r="AX2" s="236"/>
      <c r="AY2" s="236"/>
      <c r="AZ2" s="237"/>
      <c r="BA2" s="236"/>
      <c r="BB2" s="236"/>
      <c r="BC2" s="236"/>
      <c r="BD2" s="237"/>
      <c r="BE2" s="236"/>
      <c r="BF2" s="236"/>
      <c r="BG2" s="236"/>
      <c r="BH2" s="237"/>
      <c r="BI2" s="236"/>
      <c r="BJ2" s="236"/>
      <c r="BK2" s="236"/>
      <c r="BL2" s="237"/>
      <c r="BM2" s="236"/>
      <c r="BN2" s="238"/>
      <c r="BO2" s="238"/>
      <c r="BP2" s="238"/>
      <c r="BQ2" s="238"/>
      <c r="BR2" s="239"/>
      <c r="BS2" s="238"/>
      <c r="BT2" s="238"/>
      <c r="BU2" s="240"/>
      <c r="BV2" s="239"/>
      <c r="BW2" s="238"/>
      <c r="BX2" s="238"/>
      <c r="BY2" s="238"/>
    </row>
    <row r="3" spans="1:70" s="252" customFormat="1" ht="45.75" customHeight="1" thickBot="1">
      <c r="A3" s="242" t="s">
        <v>82</v>
      </c>
      <c r="B3" s="243" t="s">
        <v>3</v>
      </c>
      <c r="C3" s="244" t="s">
        <v>4</v>
      </c>
      <c r="D3" s="245" t="s">
        <v>83</v>
      </c>
      <c r="E3" s="245" t="s">
        <v>10</v>
      </c>
      <c r="F3" s="246"/>
      <c r="G3" s="247" t="s">
        <v>82</v>
      </c>
      <c r="H3" s="243" t="s">
        <v>3</v>
      </c>
      <c r="I3" s="244" t="s">
        <v>4</v>
      </c>
      <c r="J3" s="245" t="s">
        <v>83</v>
      </c>
      <c r="K3" s="245" t="s">
        <v>10</v>
      </c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50"/>
      <c r="BO3" s="250"/>
      <c r="BP3" s="250"/>
      <c r="BQ3" s="251"/>
      <c r="BR3" s="251"/>
    </row>
    <row r="4" spans="1:11" ht="15">
      <c r="A4" s="253">
        <v>1</v>
      </c>
      <c r="B4" s="254">
        <v>0</v>
      </c>
      <c r="C4" s="255" t="s">
        <v>24</v>
      </c>
      <c r="D4" s="256">
        <v>109</v>
      </c>
      <c r="E4" s="257">
        <f aca="true" t="shared" si="0" ref="E4:E35">IF(D4&lt;&gt;"",D4-$D$4,"")</f>
        <v>0</v>
      </c>
      <c r="G4" s="259">
        <v>1</v>
      </c>
      <c r="H4" s="260"/>
      <c r="I4" s="261" t="s">
        <v>21</v>
      </c>
      <c r="J4" s="262">
        <v>817</v>
      </c>
      <c r="K4" s="263">
        <f aca="true" t="shared" si="1" ref="K4:K35">J4-$J$35</f>
        <v>701</v>
      </c>
    </row>
    <row r="5" spans="1:11" ht="15">
      <c r="A5" s="319">
        <v>2</v>
      </c>
      <c r="B5" s="266">
        <v>19</v>
      </c>
      <c r="C5" s="318" t="s">
        <v>30</v>
      </c>
      <c r="D5" s="267">
        <v>86</v>
      </c>
      <c r="E5" s="268">
        <f t="shared" si="0"/>
        <v>-23</v>
      </c>
      <c r="G5" s="269">
        <v>2</v>
      </c>
      <c r="H5" s="270"/>
      <c r="I5" s="271" t="s">
        <v>34</v>
      </c>
      <c r="J5" s="272">
        <v>810</v>
      </c>
      <c r="K5" s="273">
        <f t="shared" si="1"/>
        <v>694</v>
      </c>
    </row>
    <row r="6" spans="1:11" ht="15">
      <c r="A6" s="319">
        <v>3</v>
      </c>
      <c r="B6" s="266">
        <v>18</v>
      </c>
      <c r="C6" s="318" t="s">
        <v>70</v>
      </c>
      <c r="D6" s="267">
        <v>85</v>
      </c>
      <c r="E6" s="268">
        <f t="shared" si="0"/>
        <v>-24</v>
      </c>
      <c r="G6" s="269">
        <v>3</v>
      </c>
      <c r="H6" s="270"/>
      <c r="I6" s="271" t="s">
        <v>24</v>
      </c>
      <c r="J6" s="272">
        <v>773</v>
      </c>
      <c r="K6" s="273">
        <f t="shared" si="1"/>
        <v>657</v>
      </c>
    </row>
    <row r="7" spans="1:11" ht="15">
      <c r="A7" s="274">
        <v>4</v>
      </c>
      <c r="B7" s="266">
        <v>21</v>
      </c>
      <c r="C7" s="275" t="s">
        <v>27</v>
      </c>
      <c r="D7" s="276">
        <v>81</v>
      </c>
      <c r="E7" s="268">
        <f t="shared" si="0"/>
        <v>-28</v>
      </c>
      <c r="G7" s="269">
        <v>4</v>
      </c>
      <c r="H7" s="270"/>
      <c r="I7" s="271" t="s">
        <v>84</v>
      </c>
      <c r="J7" s="272">
        <v>770</v>
      </c>
      <c r="K7" s="273">
        <f t="shared" si="1"/>
        <v>654</v>
      </c>
    </row>
    <row r="8" spans="1:11" ht="15">
      <c r="A8" s="274">
        <v>5</v>
      </c>
      <c r="B8" s="266">
        <v>10</v>
      </c>
      <c r="C8" s="275" t="s">
        <v>21</v>
      </c>
      <c r="D8" s="276">
        <v>80</v>
      </c>
      <c r="E8" s="268">
        <f t="shared" si="0"/>
        <v>-29</v>
      </c>
      <c r="G8" s="269">
        <v>5</v>
      </c>
      <c r="H8" s="270"/>
      <c r="I8" s="271" t="s">
        <v>70</v>
      </c>
      <c r="J8" s="272">
        <v>720</v>
      </c>
      <c r="K8" s="273">
        <f t="shared" si="1"/>
        <v>604</v>
      </c>
    </row>
    <row r="9" spans="1:11" ht="15">
      <c r="A9" s="274">
        <v>6</v>
      </c>
      <c r="B9" s="266">
        <v>28</v>
      </c>
      <c r="C9" s="275" t="s">
        <v>37</v>
      </c>
      <c r="D9" s="276">
        <v>72</v>
      </c>
      <c r="E9" s="268">
        <f t="shared" si="0"/>
        <v>-37</v>
      </c>
      <c r="G9" s="269">
        <v>6</v>
      </c>
      <c r="H9" s="270"/>
      <c r="I9" s="271" t="s">
        <v>40</v>
      </c>
      <c r="J9" s="272">
        <v>686</v>
      </c>
      <c r="K9" s="273">
        <f t="shared" si="1"/>
        <v>570</v>
      </c>
    </row>
    <row r="10" spans="1:11" ht="15">
      <c r="A10" s="274">
        <v>7</v>
      </c>
      <c r="B10" s="266">
        <v>16</v>
      </c>
      <c r="C10" s="275" t="s">
        <v>17</v>
      </c>
      <c r="D10" s="276">
        <v>71</v>
      </c>
      <c r="E10" s="268">
        <f t="shared" si="0"/>
        <v>-38</v>
      </c>
      <c r="G10" s="269">
        <v>7</v>
      </c>
      <c r="H10" s="270"/>
      <c r="I10" s="271" t="s">
        <v>13</v>
      </c>
      <c r="J10" s="272">
        <v>643</v>
      </c>
      <c r="K10" s="273">
        <f t="shared" si="1"/>
        <v>527</v>
      </c>
    </row>
    <row r="11" spans="1:11" ht="15">
      <c r="A11" s="274">
        <v>8</v>
      </c>
      <c r="B11" s="266">
        <v>18</v>
      </c>
      <c r="C11" s="275" t="s">
        <v>34</v>
      </c>
      <c r="D11" s="276">
        <v>71</v>
      </c>
      <c r="E11" s="268">
        <f t="shared" si="0"/>
        <v>-38</v>
      </c>
      <c r="G11" s="269">
        <v>8</v>
      </c>
      <c r="H11" s="270"/>
      <c r="I11" s="271" t="s">
        <v>53</v>
      </c>
      <c r="J11" s="272">
        <v>536</v>
      </c>
      <c r="K11" s="273">
        <f t="shared" si="1"/>
        <v>420</v>
      </c>
    </row>
    <row r="12" spans="1:11" ht="15">
      <c r="A12" s="274">
        <v>9</v>
      </c>
      <c r="B12" s="266">
        <v>8</v>
      </c>
      <c r="C12" s="275" t="s">
        <v>13</v>
      </c>
      <c r="D12" s="276">
        <v>57</v>
      </c>
      <c r="E12" s="268">
        <f t="shared" si="0"/>
        <v>-52</v>
      </c>
      <c r="G12" s="277">
        <v>9</v>
      </c>
      <c r="H12" s="266"/>
      <c r="I12" s="278" t="s">
        <v>27</v>
      </c>
      <c r="J12" s="272">
        <v>529</v>
      </c>
      <c r="K12" s="273">
        <f t="shared" si="1"/>
        <v>413</v>
      </c>
    </row>
    <row r="13" spans="1:11" ht="15">
      <c r="A13" s="274">
        <v>10</v>
      </c>
      <c r="B13" s="266">
        <v>12</v>
      </c>
      <c r="C13" s="275" t="s">
        <v>73</v>
      </c>
      <c r="D13" s="276">
        <v>55</v>
      </c>
      <c r="E13" s="268">
        <f t="shared" si="0"/>
        <v>-54</v>
      </c>
      <c r="G13" s="277">
        <v>10</v>
      </c>
      <c r="H13" s="266"/>
      <c r="I13" s="278" t="s">
        <v>37</v>
      </c>
      <c r="J13" s="272">
        <v>521</v>
      </c>
      <c r="K13" s="273">
        <f t="shared" si="1"/>
        <v>405</v>
      </c>
    </row>
    <row r="14" spans="1:11" ht="15">
      <c r="A14" s="274">
        <v>11</v>
      </c>
      <c r="B14" s="266">
        <v>6</v>
      </c>
      <c r="C14" s="275" t="s">
        <v>84</v>
      </c>
      <c r="D14" s="276">
        <v>47</v>
      </c>
      <c r="E14" s="268">
        <f t="shared" si="0"/>
        <v>-62</v>
      </c>
      <c r="G14" s="277">
        <v>11</v>
      </c>
      <c r="H14" s="266"/>
      <c r="I14" s="278" t="s">
        <v>75</v>
      </c>
      <c r="J14" s="272">
        <v>432</v>
      </c>
      <c r="K14" s="273">
        <f t="shared" si="1"/>
        <v>316</v>
      </c>
    </row>
    <row r="15" spans="1:11" ht="15">
      <c r="A15" s="274">
        <v>12</v>
      </c>
      <c r="B15" s="266">
        <v>16</v>
      </c>
      <c r="C15" s="275" t="s">
        <v>40</v>
      </c>
      <c r="D15" s="276">
        <v>45</v>
      </c>
      <c r="E15" s="268">
        <f t="shared" si="0"/>
        <v>-64</v>
      </c>
      <c r="G15" s="277">
        <v>12</v>
      </c>
      <c r="H15" s="266"/>
      <c r="I15" s="278" t="s">
        <v>85</v>
      </c>
      <c r="J15" s="272">
        <v>418</v>
      </c>
      <c r="K15" s="273">
        <f t="shared" si="1"/>
        <v>302</v>
      </c>
    </row>
    <row r="16" spans="1:11" ht="15">
      <c r="A16" s="274">
        <v>13</v>
      </c>
      <c r="B16" s="266">
        <v>20</v>
      </c>
      <c r="C16" s="275" t="s">
        <v>53</v>
      </c>
      <c r="D16" s="276">
        <v>44</v>
      </c>
      <c r="E16" s="268">
        <f t="shared" si="0"/>
        <v>-65</v>
      </c>
      <c r="G16" s="277">
        <v>13</v>
      </c>
      <c r="H16" s="266"/>
      <c r="I16" s="278" t="s">
        <v>30</v>
      </c>
      <c r="J16" s="272">
        <v>403</v>
      </c>
      <c r="K16" s="273">
        <f t="shared" si="1"/>
        <v>287</v>
      </c>
    </row>
    <row r="17" spans="1:11" ht="15">
      <c r="A17" s="274">
        <v>14</v>
      </c>
      <c r="B17" s="266">
        <v>38</v>
      </c>
      <c r="C17" s="275" t="s">
        <v>52</v>
      </c>
      <c r="D17" s="276">
        <v>43</v>
      </c>
      <c r="E17" s="268">
        <f t="shared" si="0"/>
        <v>-66</v>
      </c>
      <c r="G17" s="277">
        <v>14</v>
      </c>
      <c r="H17" s="266"/>
      <c r="I17" s="278" t="s">
        <v>74</v>
      </c>
      <c r="J17" s="272">
        <v>396</v>
      </c>
      <c r="K17" s="273">
        <f t="shared" si="1"/>
        <v>280</v>
      </c>
    </row>
    <row r="18" spans="1:11" ht="15">
      <c r="A18" s="274">
        <v>15</v>
      </c>
      <c r="B18" s="266">
        <v>20</v>
      </c>
      <c r="C18" s="275" t="s">
        <v>85</v>
      </c>
      <c r="D18" s="276">
        <v>42</v>
      </c>
      <c r="E18" s="268">
        <f t="shared" si="0"/>
        <v>-67</v>
      </c>
      <c r="G18" s="277">
        <v>15</v>
      </c>
      <c r="H18" s="266"/>
      <c r="I18" s="278" t="s">
        <v>73</v>
      </c>
      <c r="J18" s="272">
        <v>392</v>
      </c>
      <c r="K18" s="273">
        <f t="shared" si="1"/>
        <v>276</v>
      </c>
    </row>
    <row r="19" spans="1:11" ht="15">
      <c r="A19" s="274">
        <v>16</v>
      </c>
      <c r="B19" s="266">
        <v>20</v>
      </c>
      <c r="C19" s="275" t="s">
        <v>75</v>
      </c>
      <c r="D19" s="276">
        <v>29</v>
      </c>
      <c r="E19" s="268">
        <f t="shared" si="0"/>
        <v>-80</v>
      </c>
      <c r="G19" s="277">
        <v>16</v>
      </c>
      <c r="H19" s="266"/>
      <c r="I19" s="278" t="s">
        <v>86</v>
      </c>
      <c r="J19" s="272">
        <v>376</v>
      </c>
      <c r="K19" s="273">
        <f t="shared" si="1"/>
        <v>260</v>
      </c>
    </row>
    <row r="20" spans="1:11" ht="15">
      <c r="A20" s="274">
        <v>17</v>
      </c>
      <c r="B20" s="266">
        <v>15</v>
      </c>
      <c r="C20" s="275" t="s">
        <v>87</v>
      </c>
      <c r="D20" s="276">
        <v>25</v>
      </c>
      <c r="E20" s="268">
        <f t="shared" si="0"/>
        <v>-84</v>
      </c>
      <c r="G20" s="277">
        <v>17</v>
      </c>
      <c r="H20" s="266"/>
      <c r="I20" s="278" t="s">
        <v>88</v>
      </c>
      <c r="J20" s="272">
        <v>287</v>
      </c>
      <c r="K20" s="273">
        <f t="shared" si="1"/>
        <v>171</v>
      </c>
    </row>
    <row r="21" spans="1:11" ht="15">
      <c r="A21" s="274">
        <v>18</v>
      </c>
      <c r="B21" s="266">
        <v>30</v>
      </c>
      <c r="C21" s="275" t="s">
        <v>89</v>
      </c>
      <c r="D21" s="276">
        <v>25</v>
      </c>
      <c r="E21" s="268">
        <f t="shared" si="0"/>
        <v>-84</v>
      </c>
      <c r="G21" s="277">
        <v>18</v>
      </c>
      <c r="H21" s="266"/>
      <c r="I21" s="278" t="s">
        <v>90</v>
      </c>
      <c r="J21" s="272">
        <v>251</v>
      </c>
      <c r="K21" s="273">
        <f t="shared" si="1"/>
        <v>135</v>
      </c>
    </row>
    <row r="22" spans="1:11" ht="15">
      <c r="A22" s="274">
        <v>19</v>
      </c>
      <c r="B22" s="266">
        <v>24</v>
      </c>
      <c r="C22" s="275" t="s">
        <v>54</v>
      </c>
      <c r="D22" s="276">
        <v>18</v>
      </c>
      <c r="E22" s="268">
        <f t="shared" si="0"/>
        <v>-91</v>
      </c>
      <c r="G22" s="277">
        <v>19</v>
      </c>
      <c r="H22" s="266"/>
      <c r="I22" s="278" t="s">
        <v>91</v>
      </c>
      <c r="J22" s="272">
        <v>250</v>
      </c>
      <c r="K22" s="273">
        <f t="shared" si="1"/>
        <v>134</v>
      </c>
    </row>
    <row r="23" spans="1:11" ht="15">
      <c r="A23" s="274">
        <v>20</v>
      </c>
      <c r="B23" s="266">
        <v>29</v>
      </c>
      <c r="C23" s="275" t="s">
        <v>92</v>
      </c>
      <c r="D23" s="276">
        <v>15</v>
      </c>
      <c r="E23" s="268">
        <f t="shared" si="0"/>
        <v>-94</v>
      </c>
      <c r="G23" s="277">
        <v>20</v>
      </c>
      <c r="H23" s="266"/>
      <c r="I23" s="278" t="s">
        <v>93</v>
      </c>
      <c r="J23" s="272">
        <v>247</v>
      </c>
      <c r="K23" s="273">
        <f t="shared" si="1"/>
        <v>131</v>
      </c>
    </row>
    <row r="24" spans="1:11" ht="15">
      <c r="A24" s="274">
        <v>21</v>
      </c>
      <c r="B24" s="266">
        <v>23</v>
      </c>
      <c r="C24" s="275" t="s">
        <v>90</v>
      </c>
      <c r="D24" s="276">
        <v>14</v>
      </c>
      <c r="E24" s="268">
        <f t="shared" si="0"/>
        <v>-95</v>
      </c>
      <c r="G24" s="277">
        <v>21</v>
      </c>
      <c r="H24" s="266"/>
      <c r="I24" s="278" t="s">
        <v>94</v>
      </c>
      <c r="J24" s="272">
        <v>228</v>
      </c>
      <c r="K24" s="273">
        <f t="shared" si="1"/>
        <v>112</v>
      </c>
    </row>
    <row r="25" spans="1:11" ht="15">
      <c r="A25" s="274">
        <v>22</v>
      </c>
      <c r="B25" s="266">
        <v>44</v>
      </c>
      <c r="C25" s="275" t="s">
        <v>76</v>
      </c>
      <c r="D25" s="276">
        <v>13</v>
      </c>
      <c r="E25" s="268">
        <f t="shared" si="0"/>
        <v>-96</v>
      </c>
      <c r="G25" s="277">
        <v>22</v>
      </c>
      <c r="H25" s="266"/>
      <c r="I25" s="278" t="s">
        <v>95</v>
      </c>
      <c r="J25" s="272">
        <v>198</v>
      </c>
      <c r="K25" s="273">
        <f t="shared" si="1"/>
        <v>82</v>
      </c>
    </row>
    <row r="26" spans="1:11" ht="15">
      <c r="A26" s="274">
        <v>23</v>
      </c>
      <c r="B26" s="266">
        <v>18</v>
      </c>
      <c r="C26" s="275" t="s">
        <v>74</v>
      </c>
      <c r="D26" s="276">
        <v>9</v>
      </c>
      <c r="E26" s="268">
        <f t="shared" si="0"/>
        <v>-100</v>
      </c>
      <c r="G26" s="277">
        <v>23</v>
      </c>
      <c r="H26" s="266"/>
      <c r="I26" s="278" t="s">
        <v>87</v>
      </c>
      <c r="J26" s="272">
        <v>195</v>
      </c>
      <c r="K26" s="273">
        <f t="shared" si="1"/>
        <v>79</v>
      </c>
    </row>
    <row r="27" spans="1:11" ht="15">
      <c r="A27" s="274">
        <v>24</v>
      </c>
      <c r="B27" s="266">
        <v>39</v>
      </c>
      <c r="C27" s="275" t="s">
        <v>77</v>
      </c>
      <c r="D27" s="276">
        <v>6</v>
      </c>
      <c r="E27" s="268">
        <f t="shared" si="0"/>
        <v>-103</v>
      </c>
      <c r="G27" s="277">
        <v>24</v>
      </c>
      <c r="H27" s="266"/>
      <c r="I27" s="278" t="s">
        <v>96</v>
      </c>
      <c r="J27" s="272">
        <v>189</v>
      </c>
      <c r="K27" s="273">
        <f t="shared" si="1"/>
        <v>73</v>
      </c>
    </row>
    <row r="28" spans="1:11" ht="15">
      <c r="A28" s="274">
        <v>25</v>
      </c>
      <c r="B28" s="266">
        <v>32</v>
      </c>
      <c r="C28" s="275" t="s">
        <v>97</v>
      </c>
      <c r="D28" s="276">
        <v>3</v>
      </c>
      <c r="E28" s="268">
        <f t="shared" si="0"/>
        <v>-106</v>
      </c>
      <c r="G28" s="277">
        <v>25</v>
      </c>
      <c r="H28" s="266"/>
      <c r="I28" s="278" t="s">
        <v>97</v>
      </c>
      <c r="J28" s="272">
        <v>177</v>
      </c>
      <c r="K28" s="273">
        <f t="shared" si="1"/>
        <v>61</v>
      </c>
    </row>
    <row r="29" spans="1:11" ht="15">
      <c r="A29" s="274">
        <v>26</v>
      </c>
      <c r="B29" s="266">
        <v>21</v>
      </c>
      <c r="C29" s="275" t="s">
        <v>86</v>
      </c>
      <c r="D29" s="276">
        <v>2</v>
      </c>
      <c r="E29" s="268">
        <f t="shared" si="0"/>
        <v>-107</v>
      </c>
      <c r="G29" s="277">
        <v>26</v>
      </c>
      <c r="H29" s="266"/>
      <c r="I29" s="278" t="s">
        <v>98</v>
      </c>
      <c r="J29" s="272">
        <v>170</v>
      </c>
      <c r="K29" s="273">
        <f t="shared" si="1"/>
        <v>54</v>
      </c>
    </row>
    <row r="30" spans="1:11" ht="15">
      <c r="A30" s="274">
        <v>27</v>
      </c>
      <c r="B30" s="266"/>
      <c r="C30" s="275"/>
      <c r="D30" s="276"/>
      <c r="E30" s="268">
        <f t="shared" si="0"/>
      </c>
      <c r="G30" s="277">
        <v>27</v>
      </c>
      <c r="H30" s="266"/>
      <c r="I30" s="278" t="s">
        <v>52</v>
      </c>
      <c r="J30" s="272">
        <v>166</v>
      </c>
      <c r="K30" s="273">
        <f t="shared" si="1"/>
        <v>50</v>
      </c>
    </row>
    <row r="31" spans="1:11" ht="15">
      <c r="A31" s="274"/>
      <c r="B31" s="266"/>
      <c r="C31" s="275"/>
      <c r="D31" s="276"/>
      <c r="E31" s="268">
        <f t="shared" si="0"/>
      </c>
      <c r="G31" s="277">
        <v>28</v>
      </c>
      <c r="H31" s="266"/>
      <c r="I31" s="278" t="s">
        <v>99</v>
      </c>
      <c r="J31" s="272">
        <v>154</v>
      </c>
      <c r="K31" s="273">
        <f t="shared" si="1"/>
        <v>38</v>
      </c>
    </row>
    <row r="32" spans="1:11" ht="15">
      <c r="A32" s="274"/>
      <c r="B32" s="266"/>
      <c r="C32" s="275"/>
      <c r="D32" s="276"/>
      <c r="E32" s="268">
        <f t="shared" si="0"/>
      </c>
      <c r="G32" s="277">
        <v>29</v>
      </c>
      <c r="H32" s="266"/>
      <c r="I32" s="278" t="s">
        <v>92</v>
      </c>
      <c r="J32" s="272">
        <v>144</v>
      </c>
      <c r="K32" s="273">
        <f t="shared" si="1"/>
        <v>28</v>
      </c>
    </row>
    <row r="33" spans="1:11" ht="15">
      <c r="A33" s="274"/>
      <c r="B33" s="266"/>
      <c r="C33" s="275"/>
      <c r="D33" s="276"/>
      <c r="E33" s="268">
        <f t="shared" si="0"/>
      </c>
      <c r="G33" s="277">
        <v>30</v>
      </c>
      <c r="H33" s="266"/>
      <c r="I33" s="278" t="s">
        <v>77</v>
      </c>
      <c r="J33" s="272">
        <v>139</v>
      </c>
      <c r="K33" s="273">
        <f t="shared" si="1"/>
        <v>23</v>
      </c>
    </row>
    <row r="34" spans="1:11" ht="15">
      <c r="A34" s="274"/>
      <c r="B34" s="266"/>
      <c r="C34" s="275"/>
      <c r="D34" s="276"/>
      <c r="E34" s="268">
        <f t="shared" si="0"/>
      </c>
      <c r="G34" s="277">
        <v>31</v>
      </c>
      <c r="H34" s="266"/>
      <c r="I34" s="278" t="s">
        <v>17</v>
      </c>
      <c r="J34" s="272">
        <v>136</v>
      </c>
      <c r="K34" s="273">
        <f t="shared" si="1"/>
        <v>20</v>
      </c>
    </row>
    <row r="35" spans="1:11" ht="15">
      <c r="A35" s="274"/>
      <c r="B35" s="266"/>
      <c r="C35" s="275"/>
      <c r="D35" s="276"/>
      <c r="E35" s="268">
        <f t="shared" si="0"/>
      </c>
      <c r="G35" s="277">
        <v>32</v>
      </c>
      <c r="H35" s="266"/>
      <c r="I35" s="278" t="s">
        <v>54</v>
      </c>
      <c r="J35" s="272">
        <v>116</v>
      </c>
      <c r="K35" s="273">
        <f t="shared" si="1"/>
        <v>0</v>
      </c>
    </row>
    <row r="36" spans="1:11" ht="15">
      <c r="A36" s="274"/>
      <c r="B36" s="266"/>
      <c r="C36" s="275"/>
      <c r="D36" s="276"/>
      <c r="E36" s="268">
        <f aca="true" t="shared" si="2" ref="E36:E67">IF(D36&lt;&gt;"",D36-$D$4,"")</f>
      </c>
      <c r="G36" s="279">
        <v>33</v>
      </c>
      <c r="H36" s="266"/>
      <c r="I36" s="275" t="s">
        <v>100</v>
      </c>
      <c r="J36" s="280">
        <v>112</v>
      </c>
      <c r="K36" s="273">
        <f aca="true" t="shared" si="3" ref="K36:K67">J36-$J$35</f>
        <v>-4</v>
      </c>
    </row>
    <row r="37" spans="1:11" ht="15">
      <c r="A37" s="274"/>
      <c r="B37" s="266"/>
      <c r="C37" s="275"/>
      <c r="D37" s="276"/>
      <c r="E37" s="268">
        <f t="shared" si="2"/>
      </c>
      <c r="G37" s="279">
        <v>34</v>
      </c>
      <c r="H37" s="266"/>
      <c r="I37" s="275" t="s">
        <v>89</v>
      </c>
      <c r="J37" s="280">
        <v>96</v>
      </c>
      <c r="K37" s="273">
        <f t="shared" si="3"/>
        <v>-20</v>
      </c>
    </row>
    <row r="38" spans="1:11" ht="15">
      <c r="A38" s="274"/>
      <c r="B38" s="266"/>
      <c r="C38" s="275"/>
      <c r="D38" s="276"/>
      <c r="E38" s="268">
        <f t="shared" si="2"/>
      </c>
      <c r="G38" s="279">
        <v>35</v>
      </c>
      <c r="H38" s="266"/>
      <c r="I38" s="275" t="s">
        <v>101</v>
      </c>
      <c r="J38" s="280">
        <v>80</v>
      </c>
      <c r="K38" s="273">
        <f t="shared" si="3"/>
        <v>-36</v>
      </c>
    </row>
    <row r="39" spans="1:11" ht="15">
      <c r="A39" s="274"/>
      <c r="B39" s="266"/>
      <c r="C39" s="275"/>
      <c r="D39" s="276"/>
      <c r="E39" s="268">
        <f t="shared" si="2"/>
      </c>
      <c r="G39" s="279">
        <v>36</v>
      </c>
      <c r="H39" s="266"/>
      <c r="I39" s="275" t="s">
        <v>102</v>
      </c>
      <c r="J39" s="280">
        <v>77</v>
      </c>
      <c r="K39" s="273">
        <f t="shared" si="3"/>
        <v>-39</v>
      </c>
    </row>
    <row r="40" spans="1:11" ht="15">
      <c r="A40" s="274"/>
      <c r="B40" s="266"/>
      <c r="C40" s="275"/>
      <c r="D40" s="276"/>
      <c r="E40" s="268">
        <f t="shared" si="2"/>
      </c>
      <c r="G40" s="279">
        <v>37</v>
      </c>
      <c r="H40" s="266"/>
      <c r="I40" s="275" t="s">
        <v>103</v>
      </c>
      <c r="J40" s="280">
        <v>72</v>
      </c>
      <c r="K40" s="273">
        <f t="shared" si="3"/>
        <v>-44</v>
      </c>
    </row>
    <row r="41" spans="1:11" ht="15">
      <c r="A41" s="274"/>
      <c r="B41" s="266"/>
      <c r="C41" s="275"/>
      <c r="D41" s="276"/>
      <c r="E41" s="268">
        <f t="shared" si="2"/>
      </c>
      <c r="G41" s="279">
        <v>38</v>
      </c>
      <c r="H41" s="266"/>
      <c r="I41" s="275" t="s">
        <v>104</v>
      </c>
      <c r="J41" s="280">
        <v>65</v>
      </c>
      <c r="K41" s="273">
        <f t="shared" si="3"/>
        <v>-51</v>
      </c>
    </row>
    <row r="42" spans="1:11" ht="15">
      <c r="A42" s="274"/>
      <c r="B42" s="266"/>
      <c r="C42" s="275"/>
      <c r="D42" s="276"/>
      <c r="E42" s="268">
        <f t="shared" si="2"/>
      </c>
      <c r="G42" s="279">
        <v>39</v>
      </c>
      <c r="H42" s="266"/>
      <c r="I42" s="275" t="s">
        <v>76</v>
      </c>
      <c r="J42" s="280">
        <v>65</v>
      </c>
      <c r="K42" s="273">
        <f t="shared" si="3"/>
        <v>-51</v>
      </c>
    </row>
    <row r="43" spans="1:11" ht="15">
      <c r="A43" s="274"/>
      <c r="B43" s="266"/>
      <c r="C43" s="275"/>
      <c r="D43" s="276"/>
      <c r="E43" s="268">
        <f t="shared" si="2"/>
      </c>
      <c r="G43" s="279">
        <v>40</v>
      </c>
      <c r="H43" s="266"/>
      <c r="I43" s="275" t="s">
        <v>105</v>
      </c>
      <c r="J43" s="280">
        <v>62</v>
      </c>
      <c r="K43" s="273">
        <f t="shared" si="3"/>
        <v>-54</v>
      </c>
    </row>
    <row r="44" spans="1:11" ht="15">
      <c r="A44" s="274"/>
      <c r="B44" s="266"/>
      <c r="C44" s="275"/>
      <c r="D44" s="276"/>
      <c r="E44" s="268">
        <f t="shared" si="2"/>
      </c>
      <c r="G44" s="279">
        <v>41</v>
      </c>
      <c r="H44" s="266"/>
      <c r="I44" s="275" t="s">
        <v>106</v>
      </c>
      <c r="J44" s="280">
        <v>59</v>
      </c>
      <c r="K44" s="273">
        <f t="shared" si="3"/>
        <v>-57</v>
      </c>
    </row>
    <row r="45" spans="1:11" ht="15">
      <c r="A45" s="274"/>
      <c r="B45" s="266"/>
      <c r="C45" s="275"/>
      <c r="D45" s="276"/>
      <c r="E45" s="268">
        <f t="shared" si="2"/>
      </c>
      <c r="G45" s="279">
        <v>42</v>
      </c>
      <c r="H45" s="266"/>
      <c r="I45" s="275" t="s">
        <v>107</v>
      </c>
      <c r="J45" s="280">
        <v>57</v>
      </c>
      <c r="K45" s="273">
        <f t="shared" si="3"/>
        <v>-59</v>
      </c>
    </row>
    <row r="46" spans="1:11" ht="15">
      <c r="A46" s="274"/>
      <c r="B46" s="266"/>
      <c r="C46" s="275"/>
      <c r="D46" s="276"/>
      <c r="E46" s="268">
        <f t="shared" si="2"/>
      </c>
      <c r="G46" s="279">
        <v>43</v>
      </c>
      <c r="H46" s="266"/>
      <c r="I46" s="275" t="s">
        <v>108</v>
      </c>
      <c r="J46" s="280">
        <v>51</v>
      </c>
      <c r="K46" s="273">
        <f t="shared" si="3"/>
        <v>-65</v>
      </c>
    </row>
    <row r="47" spans="1:11" ht="15">
      <c r="A47" s="274"/>
      <c r="B47" s="266"/>
      <c r="C47" s="275"/>
      <c r="D47" s="276"/>
      <c r="E47" s="268">
        <f t="shared" si="2"/>
      </c>
      <c r="G47" s="279">
        <v>44</v>
      </c>
      <c r="H47" s="266"/>
      <c r="I47" s="275" t="s">
        <v>109</v>
      </c>
      <c r="J47" s="280">
        <v>44</v>
      </c>
      <c r="K47" s="273">
        <f t="shared" si="3"/>
        <v>-72</v>
      </c>
    </row>
    <row r="48" spans="1:11" ht="15">
      <c r="A48" s="274"/>
      <c r="B48" s="266"/>
      <c r="C48" s="275"/>
      <c r="D48" s="276"/>
      <c r="E48" s="268">
        <f t="shared" si="2"/>
      </c>
      <c r="G48" s="279">
        <v>45</v>
      </c>
      <c r="H48" s="266"/>
      <c r="I48" s="275" t="s">
        <v>110</v>
      </c>
      <c r="J48" s="280">
        <v>43</v>
      </c>
      <c r="K48" s="273">
        <f t="shared" si="3"/>
        <v>-73</v>
      </c>
    </row>
    <row r="49" spans="1:11" ht="15">
      <c r="A49" s="274"/>
      <c r="B49" s="266"/>
      <c r="C49" s="275"/>
      <c r="D49" s="276"/>
      <c r="E49" s="268">
        <f t="shared" si="2"/>
      </c>
      <c r="G49" s="279">
        <v>46</v>
      </c>
      <c r="H49" s="266"/>
      <c r="I49" s="275" t="s">
        <v>111</v>
      </c>
      <c r="J49" s="280">
        <v>42</v>
      </c>
      <c r="K49" s="273">
        <f t="shared" si="3"/>
        <v>-74</v>
      </c>
    </row>
    <row r="50" spans="1:11" ht="15">
      <c r="A50" s="274"/>
      <c r="B50" s="266"/>
      <c r="C50" s="275"/>
      <c r="D50" s="276"/>
      <c r="E50" s="268">
        <f t="shared" si="2"/>
      </c>
      <c r="G50" s="279">
        <v>47</v>
      </c>
      <c r="H50" s="266"/>
      <c r="I50" s="275" t="s">
        <v>112</v>
      </c>
      <c r="J50" s="280">
        <v>36</v>
      </c>
      <c r="K50" s="273">
        <f t="shared" si="3"/>
        <v>-80</v>
      </c>
    </row>
    <row r="51" spans="1:11" ht="15">
      <c r="A51" s="274"/>
      <c r="B51" s="266"/>
      <c r="C51" s="275"/>
      <c r="D51" s="276"/>
      <c r="E51" s="268">
        <f t="shared" si="2"/>
      </c>
      <c r="G51" s="279">
        <v>48</v>
      </c>
      <c r="H51" s="266"/>
      <c r="I51" s="275" t="s">
        <v>113</v>
      </c>
      <c r="J51" s="280">
        <v>28</v>
      </c>
      <c r="K51" s="273">
        <f t="shared" si="3"/>
        <v>-88</v>
      </c>
    </row>
    <row r="52" spans="1:11" ht="15">
      <c r="A52" s="274"/>
      <c r="B52" s="266"/>
      <c r="C52" s="275"/>
      <c r="D52" s="276"/>
      <c r="E52" s="268">
        <f t="shared" si="2"/>
      </c>
      <c r="G52" s="279">
        <v>49</v>
      </c>
      <c r="H52" s="266"/>
      <c r="I52" s="275" t="s">
        <v>114</v>
      </c>
      <c r="J52" s="280">
        <v>28</v>
      </c>
      <c r="K52" s="273">
        <f t="shared" si="3"/>
        <v>-88</v>
      </c>
    </row>
    <row r="53" spans="1:11" ht="15">
      <c r="A53" s="274"/>
      <c r="B53" s="266"/>
      <c r="C53" s="275"/>
      <c r="D53" s="276"/>
      <c r="E53" s="268">
        <f t="shared" si="2"/>
      </c>
      <c r="G53" s="279">
        <v>50</v>
      </c>
      <c r="H53" s="266"/>
      <c r="I53" s="275" t="s">
        <v>115</v>
      </c>
      <c r="J53" s="280">
        <v>27</v>
      </c>
      <c r="K53" s="273">
        <f t="shared" si="3"/>
        <v>-89</v>
      </c>
    </row>
    <row r="54" spans="1:11" ht="15">
      <c r="A54" s="274"/>
      <c r="B54" s="266"/>
      <c r="C54" s="275"/>
      <c r="D54" s="276"/>
      <c r="E54" s="268">
        <f t="shared" si="2"/>
      </c>
      <c r="G54" s="279">
        <v>51</v>
      </c>
      <c r="H54" s="266"/>
      <c r="I54" s="275" t="s">
        <v>116</v>
      </c>
      <c r="J54" s="280">
        <v>27</v>
      </c>
      <c r="K54" s="273">
        <f t="shared" si="3"/>
        <v>-89</v>
      </c>
    </row>
    <row r="55" spans="1:11" ht="15">
      <c r="A55" s="274"/>
      <c r="B55" s="266"/>
      <c r="C55" s="275"/>
      <c r="D55" s="276"/>
      <c r="E55" s="268">
        <f t="shared" si="2"/>
      </c>
      <c r="G55" s="279">
        <v>52</v>
      </c>
      <c r="H55" s="266"/>
      <c r="I55" s="275" t="s">
        <v>117</v>
      </c>
      <c r="J55" s="280">
        <v>26</v>
      </c>
      <c r="K55" s="273">
        <f t="shared" si="3"/>
        <v>-90</v>
      </c>
    </row>
    <row r="56" spans="1:11" ht="15">
      <c r="A56" s="274"/>
      <c r="B56" s="266"/>
      <c r="C56" s="275"/>
      <c r="D56" s="276"/>
      <c r="E56" s="268">
        <f t="shared" si="2"/>
      </c>
      <c r="G56" s="279">
        <v>53</v>
      </c>
      <c r="H56" s="266"/>
      <c r="I56" s="275" t="s">
        <v>118</v>
      </c>
      <c r="J56" s="280">
        <v>25</v>
      </c>
      <c r="K56" s="273">
        <f t="shared" si="3"/>
        <v>-91</v>
      </c>
    </row>
    <row r="57" spans="1:11" ht="15">
      <c r="A57" s="274"/>
      <c r="B57" s="266"/>
      <c r="C57" s="275"/>
      <c r="D57" s="276"/>
      <c r="E57" s="268">
        <f t="shared" si="2"/>
      </c>
      <c r="G57" s="279">
        <v>54</v>
      </c>
      <c r="H57" s="266"/>
      <c r="I57" s="275" t="s">
        <v>119</v>
      </c>
      <c r="J57" s="280">
        <v>22</v>
      </c>
      <c r="K57" s="273">
        <f t="shared" si="3"/>
        <v>-94</v>
      </c>
    </row>
    <row r="58" spans="1:11" ht="15">
      <c r="A58" s="274"/>
      <c r="B58" s="266"/>
      <c r="C58" s="275"/>
      <c r="D58" s="276"/>
      <c r="E58" s="268">
        <f t="shared" si="2"/>
      </c>
      <c r="G58" s="279">
        <v>55</v>
      </c>
      <c r="H58" s="266"/>
      <c r="I58" s="275" t="s">
        <v>120</v>
      </c>
      <c r="J58" s="280">
        <v>21</v>
      </c>
      <c r="K58" s="273">
        <f t="shared" si="3"/>
        <v>-95</v>
      </c>
    </row>
    <row r="59" spans="1:11" ht="15">
      <c r="A59" s="274"/>
      <c r="B59" s="266"/>
      <c r="C59" s="275"/>
      <c r="D59" s="276"/>
      <c r="E59" s="268">
        <f t="shared" si="2"/>
      </c>
      <c r="G59" s="279">
        <v>56</v>
      </c>
      <c r="H59" s="266"/>
      <c r="I59" s="275" t="s">
        <v>121</v>
      </c>
      <c r="J59" s="280">
        <v>20</v>
      </c>
      <c r="K59" s="273">
        <f t="shared" si="3"/>
        <v>-96</v>
      </c>
    </row>
    <row r="60" spans="1:11" ht="15">
      <c r="A60" s="274"/>
      <c r="B60" s="266"/>
      <c r="C60" s="275"/>
      <c r="D60" s="276"/>
      <c r="E60" s="268">
        <f t="shared" si="2"/>
      </c>
      <c r="G60" s="279">
        <v>57</v>
      </c>
      <c r="H60" s="266"/>
      <c r="I60" s="275" t="s">
        <v>122</v>
      </c>
      <c r="J60" s="280">
        <v>19</v>
      </c>
      <c r="K60" s="273">
        <f t="shared" si="3"/>
        <v>-97</v>
      </c>
    </row>
    <row r="61" spans="1:11" ht="15">
      <c r="A61" s="274"/>
      <c r="B61" s="266"/>
      <c r="C61" s="275"/>
      <c r="D61" s="276"/>
      <c r="E61" s="268">
        <f t="shared" si="2"/>
      </c>
      <c r="G61" s="279">
        <v>58</v>
      </c>
      <c r="H61" s="266"/>
      <c r="I61" s="275" t="s">
        <v>123</v>
      </c>
      <c r="J61" s="280">
        <v>16</v>
      </c>
      <c r="K61" s="273">
        <f t="shared" si="3"/>
        <v>-100</v>
      </c>
    </row>
    <row r="62" spans="1:11" ht="15">
      <c r="A62" s="274"/>
      <c r="B62" s="266"/>
      <c r="C62" s="275"/>
      <c r="D62" s="276"/>
      <c r="E62" s="268">
        <f t="shared" si="2"/>
      </c>
      <c r="G62" s="279">
        <v>59</v>
      </c>
      <c r="H62" s="266"/>
      <c r="I62" s="275" t="s">
        <v>124</v>
      </c>
      <c r="J62" s="280">
        <v>8</v>
      </c>
      <c r="K62" s="273">
        <f t="shared" si="3"/>
        <v>-108</v>
      </c>
    </row>
    <row r="63" spans="1:11" ht="15">
      <c r="A63" s="274"/>
      <c r="B63" s="266"/>
      <c r="C63" s="275"/>
      <c r="D63" s="276"/>
      <c r="E63" s="268">
        <f t="shared" si="2"/>
      </c>
      <c r="G63" s="279">
        <v>60</v>
      </c>
      <c r="H63" s="266"/>
      <c r="I63" s="275" t="s">
        <v>125</v>
      </c>
      <c r="J63" s="280">
        <v>7</v>
      </c>
      <c r="K63" s="273">
        <f t="shared" si="3"/>
        <v>-109</v>
      </c>
    </row>
    <row r="64" spans="1:11" ht="15">
      <c r="A64" s="274"/>
      <c r="B64" s="266"/>
      <c r="C64" s="275"/>
      <c r="D64" s="276"/>
      <c r="E64" s="268">
        <f t="shared" si="2"/>
      </c>
      <c r="G64" s="279">
        <v>61</v>
      </c>
      <c r="H64" s="266"/>
      <c r="I64" s="275" t="s">
        <v>126</v>
      </c>
      <c r="J64" s="280">
        <v>7</v>
      </c>
      <c r="K64" s="273">
        <f t="shared" si="3"/>
        <v>-109</v>
      </c>
    </row>
    <row r="65" spans="1:11" ht="15">
      <c r="A65" s="274"/>
      <c r="B65" s="266"/>
      <c r="C65" s="275"/>
      <c r="D65" s="276"/>
      <c r="E65" s="268">
        <f t="shared" si="2"/>
      </c>
      <c r="G65" s="279">
        <v>62</v>
      </c>
      <c r="H65" s="266"/>
      <c r="I65" s="275" t="s">
        <v>127</v>
      </c>
      <c r="J65" s="280">
        <v>7</v>
      </c>
      <c r="K65" s="273">
        <f t="shared" si="3"/>
        <v>-109</v>
      </c>
    </row>
    <row r="66" spans="1:11" ht="15">
      <c r="A66" s="274"/>
      <c r="B66" s="266"/>
      <c r="C66" s="275"/>
      <c r="D66" s="276"/>
      <c r="E66" s="268">
        <f t="shared" si="2"/>
      </c>
      <c r="G66" s="279">
        <v>63</v>
      </c>
      <c r="H66" s="266"/>
      <c r="I66" s="275" t="s">
        <v>128</v>
      </c>
      <c r="J66" s="280">
        <v>5</v>
      </c>
      <c r="K66" s="273">
        <f t="shared" si="3"/>
        <v>-111</v>
      </c>
    </row>
    <row r="67" spans="1:11" ht="15">
      <c r="A67" s="274"/>
      <c r="B67" s="266"/>
      <c r="C67" s="275"/>
      <c r="D67" s="276"/>
      <c r="E67" s="268">
        <f t="shared" si="2"/>
      </c>
      <c r="G67" s="279">
        <v>64</v>
      </c>
      <c r="H67" s="266"/>
      <c r="I67" s="275" t="s">
        <v>129</v>
      </c>
      <c r="J67" s="280">
        <v>4</v>
      </c>
      <c r="K67" s="273">
        <f t="shared" si="3"/>
        <v>-112</v>
      </c>
    </row>
    <row r="68" spans="1:11" ht="15">
      <c r="A68" s="274"/>
      <c r="B68" s="266"/>
      <c r="C68" s="275"/>
      <c r="D68" s="276"/>
      <c r="E68" s="268">
        <f>IF(D68&lt;&gt;"",D68-$D$4,"")</f>
      </c>
      <c r="G68" s="279">
        <v>65</v>
      </c>
      <c r="H68" s="266"/>
      <c r="I68" s="275" t="s">
        <v>130</v>
      </c>
      <c r="J68" s="280">
        <v>3</v>
      </c>
      <c r="K68" s="273">
        <f>J68-$J$35</f>
        <v>-113</v>
      </c>
    </row>
    <row r="69" spans="1:11" ht="15">
      <c r="A69" s="274"/>
      <c r="B69" s="266"/>
      <c r="C69" s="275"/>
      <c r="D69" s="276"/>
      <c r="E69" s="268">
        <f>IF(D69&lt;&gt;"",D69-$D$4,"")</f>
      </c>
      <c r="G69" s="279">
        <v>66</v>
      </c>
      <c r="H69" s="266"/>
      <c r="I69" s="275" t="s">
        <v>131</v>
      </c>
      <c r="J69" s="280">
        <v>1</v>
      </c>
      <c r="K69" s="273">
        <f>J69-$J$35</f>
        <v>-115</v>
      </c>
    </row>
    <row r="70" spans="1:11" ht="15">
      <c r="A70" s="274"/>
      <c r="B70" s="266"/>
      <c r="C70" s="275"/>
      <c r="D70" s="276"/>
      <c r="E70" s="268">
        <f>IF(D70&lt;&gt;"",D70-$D$4,"")</f>
      </c>
      <c r="G70" s="279">
        <v>67</v>
      </c>
      <c r="H70" s="266"/>
      <c r="I70" s="275" t="s">
        <v>132</v>
      </c>
      <c r="J70" s="280">
        <v>1</v>
      </c>
      <c r="K70" s="273">
        <f>J70-$J$35</f>
        <v>-115</v>
      </c>
    </row>
  </sheetData>
  <sheetProtection password="CF7A" sheet="1" objects="1" scenarios="1"/>
  <printOptions horizontalCentered="1"/>
  <pageMargins left="0.43" right="0.41" top="0.38" bottom="0.44" header="0.17" footer="0.17"/>
  <pageSetup fitToHeight="1" fitToWidth="1" horizontalDpi="600" verticalDpi="600" orientation="portrait" paperSize="9" scale="68" r:id="rId1"/>
  <headerFooter alignWithMargins="0">
    <oddFooter>&amp;L&amp;F&amp;R&amp;"Arial,Полужирный"&amp;14&amp;D 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7"/>
    <pageSetUpPr fitToPage="1"/>
  </sheetPr>
  <dimension ref="A1:E92"/>
  <sheetViews>
    <sheetView view="pageBreakPreview" zoomScaleNormal="85" zoomScaleSheetLayoutView="100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140625" defaultRowHeight="12.75"/>
  <cols>
    <col min="1" max="1" width="7.7109375" style="314" customWidth="1"/>
    <col min="2" max="2" width="36.7109375" style="315" customWidth="1"/>
    <col min="3" max="3" width="4.8515625" style="316" customWidth="1"/>
    <col min="4" max="4" width="12.7109375" style="265" customWidth="1"/>
    <col min="5" max="5" width="7.57421875" style="317" bestFit="1" customWidth="1"/>
    <col min="6" max="16384" width="9.140625" style="216" customWidth="1"/>
  </cols>
  <sheetData>
    <row r="1" spans="1:5" ht="23.25" customHeight="1">
      <c r="A1" s="285" t="s">
        <v>133</v>
      </c>
      <c r="B1" s="286"/>
      <c r="C1" s="287"/>
      <c r="D1" s="288"/>
      <c r="E1" s="289"/>
    </row>
    <row r="2" spans="1:5" ht="18.75">
      <c r="A2" s="290" t="s">
        <v>134</v>
      </c>
      <c r="B2" s="291"/>
      <c r="C2" s="292"/>
      <c r="D2" s="293"/>
      <c r="E2" s="294"/>
    </row>
    <row r="3" spans="1:5" ht="51.75" thickBot="1">
      <c r="A3" s="295" t="s">
        <v>156</v>
      </c>
      <c r="B3" s="296" t="s">
        <v>4</v>
      </c>
      <c r="C3" s="296" t="s">
        <v>59</v>
      </c>
      <c r="D3" s="297" t="s">
        <v>135</v>
      </c>
      <c r="E3" s="298" t="s">
        <v>136</v>
      </c>
    </row>
    <row r="4" spans="1:5" ht="12.75">
      <c r="A4" s="299">
        <v>6</v>
      </c>
      <c r="B4" s="300" t="s">
        <v>84</v>
      </c>
      <c r="C4" s="301" t="s">
        <v>18</v>
      </c>
      <c r="D4" s="302">
        <v>207.28</v>
      </c>
      <c r="E4" s="303">
        <v>50</v>
      </c>
    </row>
    <row r="5" spans="1:5" ht="12.75">
      <c r="A5" s="304">
        <v>27</v>
      </c>
      <c r="B5" s="305" t="s">
        <v>103</v>
      </c>
      <c r="C5" s="306" t="s">
        <v>14</v>
      </c>
      <c r="D5" s="307">
        <v>170.22</v>
      </c>
      <c r="E5" s="308">
        <v>50</v>
      </c>
    </row>
    <row r="6" spans="1:5" ht="12.75">
      <c r="A6" s="304">
        <v>28</v>
      </c>
      <c r="B6" s="305" t="s">
        <v>37</v>
      </c>
      <c r="C6" s="306" t="s">
        <v>14</v>
      </c>
      <c r="D6" s="307">
        <v>168.76</v>
      </c>
      <c r="E6" s="308">
        <v>50</v>
      </c>
    </row>
    <row r="7" spans="1:5" ht="12.75">
      <c r="A7" s="304">
        <v>15</v>
      </c>
      <c r="B7" s="305" t="s">
        <v>100</v>
      </c>
      <c r="C7" s="306" t="s">
        <v>14</v>
      </c>
      <c r="D7" s="307">
        <v>191.5909090909091</v>
      </c>
      <c r="E7" s="308">
        <v>22</v>
      </c>
    </row>
    <row r="8" spans="1:5" ht="12.75">
      <c r="A8" s="304">
        <v>44</v>
      </c>
      <c r="B8" s="305" t="s">
        <v>137</v>
      </c>
      <c r="C8" s="306" t="s">
        <v>14</v>
      </c>
      <c r="D8" s="307">
        <v>114.1</v>
      </c>
      <c r="E8" s="308">
        <v>10</v>
      </c>
    </row>
    <row r="9" spans="1:5" ht="12.75">
      <c r="A9" s="304">
        <v>25</v>
      </c>
      <c r="B9" s="305" t="s">
        <v>138</v>
      </c>
      <c r="C9" s="306" t="s">
        <v>14</v>
      </c>
      <c r="D9" s="307">
        <v>172.74468085106383</v>
      </c>
      <c r="E9" s="308">
        <v>47</v>
      </c>
    </row>
    <row r="10" spans="1:5" ht="12.75">
      <c r="A10" s="304">
        <v>27</v>
      </c>
      <c r="B10" s="305" t="s">
        <v>120</v>
      </c>
      <c r="C10" s="306" t="s">
        <v>14</v>
      </c>
      <c r="D10" s="307">
        <v>170.375</v>
      </c>
      <c r="E10" s="308">
        <v>8</v>
      </c>
    </row>
    <row r="11" spans="1:5" ht="12.75">
      <c r="A11" s="304">
        <v>27</v>
      </c>
      <c r="B11" s="305" t="s">
        <v>120</v>
      </c>
      <c r="C11" s="306" t="s">
        <v>14</v>
      </c>
      <c r="D11" s="307">
        <v>170.375</v>
      </c>
      <c r="E11" s="308">
        <v>8</v>
      </c>
    </row>
    <row r="12" spans="1:5" ht="12.75">
      <c r="A12" s="304">
        <v>23</v>
      </c>
      <c r="B12" s="305" t="s">
        <v>125</v>
      </c>
      <c r="C12" s="306" t="s">
        <v>14</v>
      </c>
      <c r="D12" s="307">
        <v>177.22222222222223</v>
      </c>
      <c r="E12" s="308">
        <v>9</v>
      </c>
    </row>
    <row r="13" spans="1:5" ht="12.75">
      <c r="A13" s="304">
        <v>44</v>
      </c>
      <c r="B13" s="305" t="s">
        <v>122</v>
      </c>
      <c r="C13" s="306" t="s">
        <v>14</v>
      </c>
      <c r="D13" s="307">
        <v>138.90625</v>
      </c>
      <c r="E13" s="308">
        <v>32</v>
      </c>
    </row>
    <row r="14" spans="1:5" ht="12.75">
      <c r="A14" s="304">
        <v>34</v>
      </c>
      <c r="B14" s="305" t="s">
        <v>95</v>
      </c>
      <c r="C14" s="306" t="s">
        <v>14</v>
      </c>
      <c r="D14" s="307">
        <v>158.18</v>
      </c>
      <c r="E14" s="308">
        <v>50</v>
      </c>
    </row>
    <row r="15" spans="1:5" ht="12.75">
      <c r="A15" s="304">
        <v>24</v>
      </c>
      <c r="B15" s="305" t="s">
        <v>139</v>
      </c>
      <c r="C15" s="306" t="s">
        <v>14</v>
      </c>
      <c r="D15" s="307">
        <v>175.0909090909091</v>
      </c>
      <c r="E15" s="308">
        <v>33</v>
      </c>
    </row>
    <row r="16" spans="1:5" ht="12.75">
      <c r="A16" s="304">
        <v>7</v>
      </c>
      <c r="B16" s="305" t="s">
        <v>13</v>
      </c>
      <c r="C16" s="306" t="s">
        <v>14</v>
      </c>
      <c r="D16" s="307">
        <v>206.24</v>
      </c>
      <c r="E16" s="308">
        <v>50</v>
      </c>
    </row>
    <row r="17" spans="1:5" ht="12.75">
      <c r="A17" s="304">
        <v>36</v>
      </c>
      <c r="B17" s="305" t="s">
        <v>131</v>
      </c>
      <c r="C17" s="306" t="s">
        <v>14</v>
      </c>
      <c r="D17" s="307">
        <v>152.8</v>
      </c>
      <c r="E17" s="308">
        <v>10</v>
      </c>
    </row>
    <row r="18" spans="1:5" ht="12.75">
      <c r="A18" s="304">
        <v>17</v>
      </c>
      <c r="B18" s="305" t="s">
        <v>102</v>
      </c>
      <c r="C18" s="306" t="s">
        <v>14</v>
      </c>
      <c r="D18" s="307">
        <v>188.34</v>
      </c>
      <c r="E18" s="308">
        <v>50</v>
      </c>
    </row>
    <row r="19" spans="1:5" ht="12.75">
      <c r="A19" s="304">
        <v>42</v>
      </c>
      <c r="B19" s="305" t="s">
        <v>130</v>
      </c>
      <c r="C19" s="306" t="s">
        <v>14</v>
      </c>
      <c r="D19" s="307">
        <v>142</v>
      </c>
      <c r="E19" s="308">
        <v>4</v>
      </c>
    </row>
    <row r="20" spans="1:5" ht="12.75">
      <c r="A20" s="304">
        <v>24</v>
      </c>
      <c r="B20" s="305" t="s">
        <v>54</v>
      </c>
      <c r="C20" s="306" t="s">
        <v>14</v>
      </c>
      <c r="D20" s="307">
        <v>174.72</v>
      </c>
      <c r="E20" s="308">
        <v>50</v>
      </c>
    </row>
    <row r="21" spans="1:5" ht="12.75">
      <c r="A21" s="304">
        <v>32</v>
      </c>
      <c r="B21" s="305" t="s">
        <v>140</v>
      </c>
      <c r="C21" s="306" t="s">
        <v>14</v>
      </c>
      <c r="D21" s="307">
        <v>160.8</v>
      </c>
      <c r="E21" s="308">
        <v>5</v>
      </c>
    </row>
    <row r="22" spans="1:5" ht="12.75">
      <c r="A22" s="304">
        <v>0</v>
      </c>
      <c r="B22" s="305" t="s">
        <v>88</v>
      </c>
      <c r="C22" s="306" t="s">
        <v>14</v>
      </c>
      <c r="D22" s="307">
        <v>223.64</v>
      </c>
      <c r="E22" s="308">
        <v>50</v>
      </c>
    </row>
    <row r="23" spans="1:5" ht="12.75">
      <c r="A23" s="304">
        <v>29</v>
      </c>
      <c r="B23" s="305" t="s">
        <v>128</v>
      </c>
      <c r="C23" s="306" t="s">
        <v>14</v>
      </c>
      <c r="D23" s="307">
        <v>167.12</v>
      </c>
      <c r="E23" s="308">
        <v>50</v>
      </c>
    </row>
    <row r="24" spans="1:5" ht="12.75">
      <c r="A24" s="304">
        <v>27</v>
      </c>
      <c r="B24" s="305" t="s">
        <v>126</v>
      </c>
      <c r="C24" s="306" t="s">
        <v>14</v>
      </c>
      <c r="D24" s="307">
        <v>170</v>
      </c>
      <c r="E24" s="308">
        <v>6</v>
      </c>
    </row>
    <row r="25" spans="1:5" ht="12.75">
      <c r="A25" s="304">
        <v>0</v>
      </c>
      <c r="B25" s="305" t="s">
        <v>24</v>
      </c>
      <c r="C25" s="306" t="s">
        <v>14</v>
      </c>
      <c r="D25" s="307">
        <v>224.98</v>
      </c>
      <c r="E25" s="308">
        <v>50</v>
      </c>
    </row>
    <row r="26" spans="1:5" ht="12.75">
      <c r="A26" s="304">
        <v>12</v>
      </c>
      <c r="B26" s="305" t="s">
        <v>123</v>
      </c>
      <c r="C26" s="306" t="s">
        <v>18</v>
      </c>
      <c r="D26" s="307">
        <v>197.53571428571428</v>
      </c>
      <c r="E26" s="308">
        <v>28</v>
      </c>
    </row>
    <row r="27" spans="1:5" ht="12.75">
      <c r="A27" s="304">
        <v>25</v>
      </c>
      <c r="B27" s="305" t="s">
        <v>115</v>
      </c>
      <c r="C27" s="306" t="s">
        <v>14</v>
      </c>
      <c r="D27" s="307">
        <v>173.36363636363637</v>
      </c>
      <c r="E27" s="308">
        <v>11</v>
      </c>
    </row>
    <row r="28" spans="1:5" ht="12.75">
      <c r="A28" s="304">
        <v>9</v>
      </c>
      <c r="B28" s="305" t="s">
        <v>118</v>
      </c>
      <c r="C28" s="306" t="s">
        <v>14</v>
      </c>
      <c r="D28" s="307">
        <v>202.02</v>
      </c>
      <c r="E28" s="308">
        <v>50</v>
      </c>
    </row>
    <row r="29" spans="1:5" ht="12.75">
      <c r="A29" s="304">
        <v>26</v>
      </c>
      <c r="B29" s="305" t="s">
        <v>96</v>
      </c>
      <c r="C29" s="306" t="s">
        <v>14</v>
      </c>
      <c r="D29" s="307">
        <v>172.7</v>
      </c>
      <c r="E29" s="308">
        <v>50</v>
      </c>
    </row>
    <row r="30" spans="1:5" ht="12.75">
      <c r="A30" s="304">
        <v>29</v>
      </c>
      <c r="B30" s="305" t="s">
        <v>92</v>
      </c>
      <c r="C30" s="306" t="s">
        <v>14</v>
      </c>
      <c r="D30" s="307">
        <v>165.9</v>
      </c>
      <c r="E30" s="308">
        <v>50</v>
      </c>
    </row>
    <row r="31" spans="1:5" ht="12.75">
      <c r="A31" s="304">
        <v>13</v>
      </c>
      <c r="B31" s="305" t="s">
        <v>107</v>
      </c>
      <c r="C31" s="306" t="s">
        <v>14</v>
      </c>
      <c r="D31" s="307">
        <v>195.47058823529412</v>
      </c>
      <c r="E31" s="308">
        <v>17</v>
      </c>
    </row>
    <row r="32" spans="1:5" ht="12.75">
      <c r="A32" s="304">
        <v>19</v>
      </c>
      <c r="B32" s="305" t="s">
        <v>109</v>
      </c>
      <c r="C32" s="306" t="s">
        <v>14</v>
      </c>
      <c r="D32" s="307">
        <v>185.0909090909091</v>
      </c>
      <c r="E32" s="308">
        <v>11</v>
      </c>
    </row>
    <row r="33" spans="1:5" ht="12.75">
      <c r="A33" s="304">
        <v>19</v>
      </c>
      <c r="B33" s="305" t="s">
        <v>109</v>
      </c>
      <c r="C33" s="306" t="s">
        <v>14</v>
      </c>
      <c r="D33" s="307">
        <v>185.0909090909091</v>
      </c>
      <c r="E33" s="308">
        <v>11</v>
      </c>
    </row>
    <row r="34" spans="1:5" ht="12.75">
      <c r="A34" s="304">
        <v>44</v>
      </c>
      <c r="B34" s="305" t="s">
        <v>141</v>
      </c>
      <c r="C34" s="306" t="s">
        <v>14</v>
      </c>
      <c r="D34" s="307">
        <v>134.6</v>
      </c>
      <c r="E34" s="308">
        <v>10</v>
      </c>
    </row>
    <row r="35" spans="1:5" ht="12.75">
      <c r="A35" s="304">
        <v>19</v>
      </c>
      <c r="B35" s="305" t="s">
        <v>53</v>
      </c>
      <c r="C35" s="306" t="s">
        <v>18</v>
      </c>
      <c r="D35" s="307">
        <v>184.58</v>
      </c>
      <c r="E35" s="308">
        <v>50</v>
      </c>
    </row>
    <row r="36" spans="1:5" ht="12.75">
      <c r="A36" s="304">
        <v>27</v>
      </c>
      <c r="B36" s="305" t="s">
        <v>142</v>
      </c>
      <c r="C36" s="306" t="s">
        <v>14</v>
      </c>
      <c r="D36" s="307">
        <v>170.66666666666666</v>
      </c>
      <c r="E36" s="308">
        <v>9</v>
      </c>
    </row>
    <row r="37" spans="1:5" ht="12.75">
      <c r="A37" s="304">
        <v>40</v>
      </c>
      <c r="B37" s="305" t="s">
        <v>116</v>
      </c>
      <c r="C37" s="306" t="s">
        <v>14</v>
      </c>
      <c r="D37" s="307">
        <v>145.92857142857142</v>
      </c>
      <c r="E37" s="308">
        <v>14</v>
      </c>
    </row>
    <row r="38" spans="1:5" ht="12.75">
      <c r="A38" s="304">
        <v>44</v>
      </c>
      <c r="B38" s="305" t="s">
        <v>143</v>
      </c>
      <c r="C38" s="306" t="s">
        <v>14</v>
      </c>
      <c r="D38" s="307">
        <v>115.5</v>
      </c>
      <c r="E38" s="308">
        <v>4</v>
      </c>
    </row>
    <row r="39" spans="1:5" ht="12.75">
      <c r="A39" s="304">
        <v>22</v>
      </c>
      <c r="B39" s="305" t="s">
        <v>124</v>
      </c>
      <c r="C39" s="306" t="s">
        <v>14</v>
      </c>
      <c r="D39" s="307">
        <v>179.3</v>
      </c>
      <c r="E39" s="308">
        <v>50</v>
      </c>
    </row>
    <row r="40" spans="1:5" ht="12.75">
      <c r="A40" s="304">
        <v>33</v>
      </c>
      <c r="B40" s="305" t="s">
        <v>127</v>
      </c>
      <c r="C40" s="306" t="s">
        <v>14</v>
      </c>
      <c r="D40" s="307">
        <v>158.8</v>
      </c>
      <c r="E40" s="308">
        <v>5</v>
      </c>
    </row>
    <row r="41" spans="1:5" ht="12.75">
      <c r="A41" s="304">
        <v>33</v>
      </c>
      <c r="B41" s="305" t="s">
        <v>127</v>
      </c>
      <c r="C41" s="306" t="s">
        <v>14</v>
      </c>
      <c r="D41" s="307">
        <v>158.8</v>
      </c>
      <c r="E41" s="308">
        <v>5</v>
      </c>
    </row>
    <row r="42" spans="1:5" ht="12.75">
      <c r="A42" s="304">
        <v>15</v>
      </c>
      <c r="B42" s="305" t="s">
        <v>87</v>
      </c>
      <c r="C42" s="306" t="s">
        <v>14</v>
      </c>
      <c r="D42" s="307">
        <v>191.7</v>
      </c>
      <c r="E42" s="308">
        <v>50</v>
      </c>
    </row>
    <row r="43" spans="1:5" ht="12.75">
      <c r="A43" s="304">
        <v>4</v>
      </c>
      <c r="B43" s="305" t="s">
        <v>144</v>
      </c>
      <c r="C43" s="306" t="s">
        <v>14</v>
      </c>
      <c r="D43" s="307">
        <v>212.3448275862069</v>
      </c>
      <c r="E43" s="308">
        <v>29</v>
      </c>
    </row>
    <row r="44" spans="1:5" ht="12.75">
      <c r="A44" s="304">
        <v>31</v>
      </c>
      <c r="B44" s="305" t="s">
        <v>145</v>
      </c>
      <c r="C44" s="306" t="s">
        <v>14</v>
      </c>
      <c r="D44" s="307">
        <v>162.28571428571428</v>
      </c>
      <c r="E44" s="308">
        <v>35</v>
      </c>
    </row>
    <row r="45" spans="1:5" ht="12.75">
      <c r="A45" s="304">
        <v>23</v>
      </c>
      <c r="B45" s="305" t="s">
        <v>98</v>
      </c>
      <c r="C45" s="306" t="s">
        <v>14</v>
      </c>
      <c r="D45" s="307">
        <v>177.14</v>
      </c>
      <c r="E45" s="308">
        <v>50</v>
      </c>
    </row>
    <row r="46" spans="1:5" ht="12.75">
      <c r="A46" s="304">
        <v>41</v>
      </c>
      <c r="B46" s="305" t="s">
        <v>77</v>
      </c>
      <c r="C46" s="306" t="s">
        <v>14</v>
      </c>
      <c r="D46" s="307">
        <v>144.82</v>
      </c>
      <c r="E46" s="308">
        <v>50</v>
      </c>
    </row>
    <row r="47" spans="1:5" ht="12.75">
      <c r="A47" s="304">
        <v>20</v>
      </c>
      <c r="B47" s="305" t="s">
        <v>85</v>
      </c>
      <c r="C47" s="306" t="s">
        <v>14</v>
      </c>
      <c r="D47" s="307">
        <v>182.48</v>
      </c>
      <c r="E47" s="308">
        <v>50</v>
      </c>
    </row>
    <row r="48" spans="1:5" ht="12.75">
      <c r="A48" s="304">
        <v>21</v>
      </c>
      <c r="B48" s="305" t="s">
        <v>75</v>
      </c>
      <c r="C48" s="306" t="s">
        <v>14</v>
      </c>
      <c r="D48" s="307">
        <v>180.78</v>
      </c>
      <c r="E48" s="308">
        <v>50</v>
      </c>
    </row>
    <row r="49" spans="1:5" ht="12.75">
      <c r="A49" s="304">
        <v>17</v>
      </c>
      <c r="B49" s="305" t="s">
        <v>30</v>
      </c>
      <c r="C49" s="306" t="s">
        <v>14</v>
      </c>
      <c r="D49" s="307">
        <v>187.36</v>
      </c>
      <c r="E49" s="308">
        <v>50</v>
      </c>
    </row>
    <row r="50" spans="1:5" ht="12.75">
      <c r="A50" s="304">
        <v>27</v>
      </c>
      <c r="B50" s="305" t="s">
        <v>108</v>
      </c>
      <c r="C50" s="306" t="s">
        <v>18</v>
      </c>
      <c r="D50" s="307">
        <v>170.36</v>
      </c>
      <c r="E50" s="308">
        <v>50</v>
      </c>
    </row>
    <row r="51" spans="1:5" ht="12.75">
      <c r="A51" s="304">
        <v>16</v>
      </c>
      <c r="B51" s="305" t="s">
        <v>17</v>
      </c>
      <c r="C51" s="306" t="s">
        <v>18</v>
      </c>
      <c r="D51" s="307">
        <v>189.58</v>
      </c>
      <c r="E51" s="308">
        <v>50</v>
      </c>
    </row>
    <row r="52" spans="1:5" ht="12.75">
      <c r="A52" s="304">
        <v>12</v>
      </c>
      <c r="B52" s="305" t="s">
        <v>73</v>
      </c>
      <c r="C52" s="306" t="s">
        <v>14</v>
      </c>
      <c r="D52" s="307">
        <v>197.38</v>
      </c>
      <c r="E52" s="308">
        <v>50</v>
      </c>
    </row>
    <row r="53" spans="1:5" ht="12.75">
      <c r="A53" s="304">
        <v>19</v>
      </c>
      <c r="B53" s="305" t="s">
        <v>74</v>
      </c>
      <c r="C53" s="306" t="s">
        <v>14</v>
      </c>
      <c r="D53" s="307">
        <v>184.9</v>
      </c>
      <c r="E53" s="308">
        <v>50</v>
      </c>
    </row>
    <row r="54" spans="1:5" ht="12.75">
      <c r="A54" s="304">
        <v>36</v>
      </c>
      <c r="B54" s="305" t="s">
        <v>52</v>
      </c>
      <c r="C54" s="306" t="s">
        <v>14</v>
      </c>
      <c r="D54" s="307">
        <v>152.86</v>
      </c>
      <c r="E54" s="308">
        <v>50</v>
      </c>
    </row>
    <row r="55" spans="1:5" ht="12.75">
      <c r="A55" s="304">
        <v>23</v>
      </c>
      <c r="B55" s="305" t="s">
        <v>146</v>
      </c>
      <c r="C55" s="306" t="s">
        <v>14</v>
      </c>
      <c r="D55" s="307">
        <v>177.4</v>
      </c>
      <c r="E55" s="308">
        <v>5</v>
      </c>
    </row>
    <row r="56" spans="1:5" ht="12.75">
      <c r="A56" s="304">
        <v>8</v>
      </c>
      <c r="B56" s="305" t="s">
        <v>21</v>
      </c>
      <c r="C56" s="306" t="s">
        <v>14</v>
      </c>
      <c r="D56" s="307">
        <v>203.8</v>
      </c>
      <c r="E56" s="308">
        <v>50</v>
      </c>
    </row>
    <row r="57" spans="1:5" ht="12.75">
      <c r="A57" s="304">
        <v>25</v>
      </c>
      <c r="B57" s="305" t="s">
        <v>147</v>
      </c>
      <c r="C57" s="306" t="s">
        <v>14</v>
      </c>
      <c r="D57" s="307">
        <v>173.51351351351352</v>
      </c>
      <c r="E57" s="308">
        <v>37</v>
      </c>
    </row>
    <row r="58" spans="1:5" ht="12.75">
      <c r="A58" s="304">
        <v>37</v>
      </c>
      <c r="B58" s="305" t="s">
        <v>105</v>
      </c>
      <c r="C58" s="306" t="s">
        <v>14</v>
      </c>
      <c r="D58" s="307">
        <v>151.65217391304347</v>
      </c>
      <c r="E58" s="308">
        <v>23</v>
      </c>
    </row>
    <row r="59" spans="1:5" ht="12.75">
      <c r="A59" s="304">
        <v>29</v>
      </c>
      <c r="B59" s="305" t="s">
        <v>121</v>
      </c>
      <c r="C59" s="306" t="s">
        <v>14</v>
      </c>
      <c r="D59" s="307">
        <v>165.72413793103448</v>
      </c>
      <c r="E59" s="308">
        <v>29</v>
      </c>
    </row>
    <row r="60" spans="1:5" ht="12.75">
      <c r="A60" s="304">
        <v>26</v>
      </c>
      <c r="B60" s="305" t="s">
        <v>148</v>
      </c>
      <c r="C60" s="306" t="s">
        <v>14</v>
      </c>
      <c r="D60" s="307">
        <v>171.6</v>
      </c>
      <c r="E60" s="308">
        <v>5</v>
      </c>
    </row>
    <row r="61" spans="1:5" ht="12.75">
      <c r="A61" s="304">
        <v>38</v>
      </c>
      <c r="B61" s="305" t="s">
        <v>117</v>
      </c>
      <c r="C61" s="306" t="s">
        <v>14</v>
      </c>
      <c r="D61" s="307">
        <v>149.58333333333334</v>
      </c>
      <c r="E61" s="308">
        <v>24</v>
      </c>
    </row>
    <row r="62" spans="1:5" ht="12.75">
      <c r="A62" s="304">
        <v>38</v>
      </c>
      <c r="B62" s="305" t="s">
        <v>119</v>
      </c>
      <c r="C62" s="306" t="s">
        <v>18</v>
      </c>
      <c r="D62" s="307">
        <v>149.33333333333334</v>
      </c>
      <c r="E62" s="308">
        <v>21</v>
      </c>
    </row>
    <row r="63" spans="1:5" ht="12.75">
      <c r="A63" s="304">
        <v>44</v>
      </c>
      <c r="B63" s="305" t="s">
        <v>76</v>
      </c>
      <c r="C63" s="306" t="s">
        <v>18</v>
      </c>
      <c r="D63" s="307">
        <v>129.28</v>
      </c>
      <c r="E63" s="308">
        <v>50</v>
      </c>
    </row>
    <row r="64" spans="1:5" ht="12.75">
      <c r="A64" s="304">
        <v>35</v>
      </c>
      <c r="B64" s="305" t="s">
        <v>149</v>
      </c>
      <c r="C64" s="306" t="s">
        <v>14</v>
      </c>
      <c r="D64" s="307">
        <v>154.75</v>
      </c>
      <c r="E64" s="308">
        <v>4</v>
      </c>
    </row>
    <row r="65" spans="1:5" ht="12.75">
      <c r="A65" s="304">
        <v>10</v>
      </c>
      <c r="B65" s="305" t="s">
        <v>150</v>
      </c>
      <c r="C65" s="306" t="s">
        <v>14</v>
      </c>
      <c r="D65" s="307">
        <v>201.35294117647058</v>
      </c>
      <c r="E65" s="308">
        <v>17</v>
      </c>
    </row>
    <row r="66" spans="1:5" ht="12.75">
      <c r="A66" s="304">
        <v>8</v>
      </c>
      <c r="B66" s="305" t="s">
        <v>94</v>
      </c>
      <c r="C66" s="306" t="s">
        <v>18</v>
      </c>
      <c r="D66" s="307">
        <v>205.22</v>
      </c>
      <c r="E66" s="308">
        <v>50</v>
      </c>
    </row>
    <row r="67" spans="1:5" ht="12.75">
      <c r="A67" s="304">
        <v>29</v>
      </c>
      <c r="B67" s="305" t="s">
        <v>114</v>
      </c>
      <c r="C67" s="306" t="s">
        <v>18</v>
      </c>
      <c r="D67" s="307">
        <v>165.54</v>
      </c>
      <c r="E67" s="308">
        <v>50</v>
      </c>
    </row>
    <row r="68" spans="1:5" ht="12.75">
      <c r="A68" s="304">
        <v>29</v>
      </c>
      <c r="B68" s="305" t="s">
        <v>106</v>
      </c>
      <c r="C68" s="306" t="s">
        <v>14</v>
      </c>
      <c r="D68" s="307">
        <v>167.02</v>
      </c>
      <c r="E68" s="308">
        <v>50</v>
      </c>
    </row>
    <row r="69" spans="1:5" ht="12.75">
      <c r="A69" s="304">
        <v>18</v>
      </c>
      <c r="B69" s="305" t="s">
        <v>70</v>
      </c>
      <c r="C69" s="306" t="s">
        <v>14</v>
      </c>
      <c r="D69" s="307">
        <v>187.12</v>
      </c>
      <c r="E69" s="308">
        <v>50</v>
      </c>
    </row>
    <row r="70" spans="1:5" ht="12.75">
      <c r="A70" s="304">
        <v>21</v>
      </c>
      <c r="B70" s="305" t="s">
        <v>86</v>
      </c>
      <c r="C70" s="306" t="s">
        <v>14</v>
      </c>
      <c r="D70" s="307">
        <v>180.56</v>
      </c>
      <c r="E70" s="308">
        <v>50</v>
      </c>
    </row>
    <row r="71" spans="1:5" ht="12.75">
      <c r="A71" s="304">
        <v>44</v>
      </c>
      <c r="B71" s="305" t="s">
        <v>151</v>
      </c>
      <c r="C71" s="306" t="s">
        <v>14</v>
      </c>
      <c r="D71" s="307">
        <v>129</v>
      </c>
      <c r="E71" s="308">
        <v>4</v>
      </c>
    </row>
    <row r="72" spans="1:5" ht="12.75">
      <c r="A72" s="304">
        <v>28</v>
      </c>
      <c r="B72" s="305" t="s">
        <v>111</v>
      </c>
      <c r="C72" s="306" t="s">
        <v>14</v>
      </c>
      <c r="D72" s="307">
        <v>168.47058823529412</v>
      </c>
      <c r="E72" s="308">
        <v>17</v>
      </c>
    </row>
    <row r="73" spans="1:5" ht="12.75">
      <c r="A73" s="304">
        <v>37</v>
      </c>
      <c r="B73" s="305" t="s">
        <v>129</v>
      </c>
      <c r="C73" s="306" t="s">
        <v>14</v>
      </c>
      <c r="D73" s="307">
        <v>152.6</v>
      </c>
      <c r="E73" s="308">
        <v>5</v>
      </c>
    </row>
    <row r="74" spans="1:5" ht="12.75">
      <c r="A74" s="304">
        <v>20</v>
      </c>
      <c r="B74" s="305" t="s">
        <v>152</v>
      </c>
      <c r="C74" s="306" t="s">
        <v>18</v>
      </c>
      <c r="D74" s="307">
        <v>182.24</v>
      </c>
      <c r="E74" s="308">
        <v>50</v>
      </c>
    </row>
    <row r="75" spans="1:5" ht="12.75">
      <c r="A75" s="304">
        <v>2</v>
      </c>
      <c r="B75" s="305" t="s">
        <v>101</v>
      </c>
      <c r="C75" s="306" t="s">
        <v>14</v>
      </c>
      <c r="D75" s="307">
        <v>215.84</v>
      </c>
      <c r="E75" s="308">
        <v>50</v>
      </c>
    </row>
    <row r="76" spans="1:5" ht="12.75">
      <c r="A76" s="304">
        <v>0</v>
      </c>
      <c r="B76" s="305" t="s">
        <v>113</v>
      </c>
      <c r="C76" s="306" t="s">
        <v>14</v>
      </c>
      <c r="D76" s="307">
        <v>222.6</v>
      </c>
      <c r="E76" s="308">
        <v>5</v>
      </c>
    </row>
    <row r="77" spans="1:5" ht="12.75">
      <c r="A77" s="304">
        <v>16</v>
      </c>
      <c r="B77" s="305" t="s">
        <v>110</v>
      </c>
      <c r="C77" s="306" t="s">
        <v>14</v>
      </c>
      <c r="D77" s="307">
        <v>189.54</v>
      </c>
      <c r="E77" s="308">
        <v>50</v>
      </c>
    </row>
    <row r="78" spans="1:5" ht="12.75">
      <c r="A78" s="304">
        <v>23</v>
      </c>
      <c r="B78" s="305" t="s">
        <v>153</v>
      </c>
      <c r="C78" s="306" t="s">
        <v>14</v>
      </c>
      <c r="D78" s="307">
        <v>177.1818181818182</v>
      </c>
      <c r="E78" s="308">
        <v>33</v>
      </c>
    </row>
    <row r="79" spans="1:5" ht="12.75">
      <c r="A79" s="304">
        <v>29</v>
      </c>
      <c r="B79" s="305" t="s">
        <v>154</v>
      </c>
      <c r="C79" s="306" t="s">
        <v>14</v>
      </c>
      <c r="D79" s="307">
        <v>166.2</v>
      </c>
      <c r="E79" s="308">
        <v>50</v>
      </c>
    </row>
    <row r="80" spans="1:5" ht="12.75">
      <c r="A80" s="304">
        <v>28</v>
      </c>
      <c r="B80" s="305" t="s">
        <v>104</v>
      </c>
      <c r="C80" s="306" t="s">
        <v>14</v>
      </c>
      <c r="D80" s="307">
        <v>168.42307692307693</v>
      </c>
      <c r="E80" s="308">
        <v>26</v>
      </c>
    </row>
    <row r="81" spans="1:5" ht="12.75">
      <c r="A81" s="304">
        <v>18</v>
      </c>
      <c r="B81" s="305" t="s">
        <v>40</v>
      </c>
      <c r="C81" s="306" t="s">
        <v>14</v>
      </c>
      <c r="D81" s="307">
        <v>186.46</v>
      </c>
      <c r="E81" s="308">
        <v>50</v>
      </c>
    </row>
    <row r="82" spans="1:5" ht="12.75">
      <c r="A82" s="304">
        <v>21</v>
      </c>
      <c r="B82" s="305" t="s">
        <v>112</v>
      </c>
      <c r="C82" s="306" t="s">
        <v>14</v>
      </c>
      <c r="D82" s="307">
        <v>180.58</v>
      </c>
      <c r="E82" s="308">
        <v>50</v>
      </c>
    </row>
    <row r="83" spans="1:5" ht="12.75">
      <c r="A83" s="304">
        <v>23</v>
      </c>
      <c r="B83" s="305" t="s">
        <v>91</v>
      </c>
      <c r="C83" s="306" t="s">
        <v>14</v>
      </c>
      <c r="D83" s="307">
        <v>176.94</v>
      </c>
      <c r="E83" s="308">
        <v>50</v>
      </c>
    </row>
    <row r="84" spans="1:5" ht="12.75">
      <c r="A84" s="304">
        <v>44</v>
      </c>
      <c r="B84" s="305" t="s">
        <v>132</v>
      </c>
      <c r="C84" s="306" t="s">
        <v>14</v>
      </c>
      <c r="D84" s="307">
        <v>104.25</v>
      </c>
      <c r="E84" s="308">
        <v>4</v>
      </c>
    </row>
    <row r="85" spans="1:5" ht="12.75">
      <c r="A85" s="304">
        <v>32</v>
      </c>
      <c r="B85" s="305" t="s">
        <v>97</v>
      </c>
      <c r="C85" s="306" t="s">
        <v>14</v>
      </c>
      <c r="D85" s="307">
        <v>161.36</v>
      </c>
      <c r="E85" s="308">
        <v>50</v>
      </c>
    </row>
    <row r="86" spans="1:5" ht="12.75">
      <c r="A86" s="304">
        <v>30</v>
      </c>
      <c r="B86" s="305" t="s">
        <v>89</v>
      </c>
      <c r="C86" s="306" t="s">
        <v>18</v>
      </c>
      <c r="D86" s="307">
        <v>165.26</v>
      </c>
      <c r="E86" s="308">
        <v>50</v>
      </c>
    </row>
    <row r="87" spans="1:5" ht="12.75">
      <c r="A87" s="304">
        <v>17</v>
      </c>
      <c r="B87" s="305" t="s">
        <v>34</v>
      </c>
      <c r="C87" s="306" t="s">
        <v>18</v>
      </c>
      <c r="D87" s="307">
        <v>188.28</v>
      </c>
      <c r="E87" s="308">
        <v>50</v>
      </c>
    </row>
    <row r="88" spans="1:5" ht="12.75">
      <c r="A88" s="304">
        <v>44</v>
      </c>
      <c r="B88" s="305" t="s">
        <v>155</v>
      </c>
      <c r="C88" s="306" t="s">
        <v>14</v>
      </c>
      <c r="D88" s="307">
        <v>134.5</v>
      </c>
      <c r="E88" s="308">
        <v>4</v>
      </c>
    </row>
    <row r="89" spans="1:5" ht="12.75">
      <c r="A89" s="304">
        <v>15</v>
      </c>
      <c r="B89" s="305" t="s">
        <v>99</v>
      </c>
      <c r="C89" s="306" t="s">
        <v>14</v>
      </c>
      <c r="D89" s="307">
        <v>192.36</v>
      </c>
      <c r="E89" s="308">
        <v>50</v>
      </c>
    </row>
    <row r="90" spans="1:5" ht="12.75">
      <c r="A90" s="304">
        <v>20</v>
      </c>
      <c r="B90" s="305" t="s">
        <v>27</v>
      </c>
      <c r="C90" s="306" t="s">
        <v>18</v>
      </c>
      <c r="D90" s="307">
        <v>182.06</v>
      </c>
      <c r="E90" s="308">
        <v>50</v>
      </c>
    </row>
    <row r="91" spans="1:5" ht="12.75">
      <c r="A91" s="304">
        <v>23</v>
      </c>
      <c r="B91" s="305" t="s">
        <v>90</v>
      </c>
      <c r="C91" s="306" t="s">
        <v>14</v>
      </c>
      <c r="D91" s="307">
        <v>177.14</v>
      </c>
      <c r="E91" s="308">
        <v>50</v>
      </c>
    </row>
    <row r="92" spans="1:5" ht="13.5" thickBot="1">
      <c r="A92" s="309">
        <v>21</v>
      </c>
      <c r="B92" s="310" t="s">
        <v>93</v>
      </c>
      <c r="C92" s="311" t="s">
        <v>14</v>
      </c>
      <c r="D92" s="312">
        <v>181.78</v>
      </c>
      <c r="E92" s="313">
        <v>50</v>
      </c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1" fitToWidth="1" horizontalDpi="1200" verticalDpi="1200" orientation="portrait" paperSize="9" scale="68" r:id="rId1"/>
  <headerFooter alignWithMargins="0">
    <oddFooter>&amp;R&amp;"Arial,Полужирный"&amp;12&amp;D&amp;T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cp:lastPrinted>2011-05-22T20:58:36Z</cp:lastPrinted>
  <dcterms:created xsi:type="dcterms:W3CDTF">2011-05-22T20:37:15Z</dcterms:created>
  <dcterms:modified xsi:type="dcterms:W3CDTF">2011-05-22T21:27:00Z</dcterms:modified>
  <cp:category/>
  <cp:version/>
  <cp:contentType/>
  <cp:contentStatus/>
</cp:coreProperties>
</file>